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AC-Complete\00-submitted data_11 April Onwards\Criteria 1\1.3.2\"/>
    </mc:Choice>
  </mc:AlternateContent>
  <bookViews>
    <workbookView xWindow="0" yWindow="0" windowWidth="7785" windowHeight="7785" activeTab="1"/>
  </bookViews>
  <sheets>
    <sheet name="1.3.2 &amp; 1.3.3 (2)" sheetId="2" r:id="rId1"/>
    <sheet name="DVV Claim 17-july 2019" sheetId="1" r:id="rId2"/>
    <sheet name="Sheet5" sheetId="6" r:id="rId3"/>
    <sheet name="Sheet4" sheetId="5" r:id="rId4"/>
    <sheet name="Sheet3" sheetId="4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6" i="1" l="1"/>
  <c r="L148" i="1"/>
  <c r="L98" i="1"/>
  <c r="L50" i="1"/>
  <c r="L11" i="1"/>
  <c r="M6" i="1"/>
  <c r="M10" i="1"/>
  <c r="L6" i="1"/>
  <c r="L8" i="1" s="1"/>
  <c r="L10" i="1" s="1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6" i="1"/>
  <c r="C9" i="5"/>
  <c r="C10" i="5"/>
  <c r="C11" i="5"/>
  <c r="C12" i="5"/>
  <c r="C13" i="5"/>
  <c r="C14" i="5"/>
  <c r="C140" i="5"/>
  <c r="C15" i="5"/>
  <c r="C16" i="5"/>
  <c r="C17" i="5"/>
  <c r="C18" i="5"/>
  <c r="C21" i="5"/>
  <c r="C19" i="5"/>
  <c r="C20" i="5"/>
  <c r="C22" i="5"/>
  <c r="C23" i="5"/>
  <c r="C24" i="5"/>
  <c r="C25" i="5"/>
  <c r="C141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142" i="5"/>
  <c r="C50" i="5"/>
  <c r="C51" i="5"/>
  <c r="C52" i="5"/>
  <c r="C53" i="5"/>
  <c r="C143" i="5"/>
  <c r="C144" i="5"/>
  <c r="C145" i="5"/>
  <c r="C146" i="5"/>
  <c r="C147" i="5"/>
  <c r="C54" i="5"/>
  <c r="C55" i="5"/>
  <c r="C148" i="5"/>
  <c r="C56" i="5"/>
  <c r="C57" i="5"/>
  <c r="C58" i="5"/>
  <c r="C59" i="5"/>
  <c r="C60" i="5"/>
  <c r="C61" i="5"/>
  <c r="C62" i="5"/>
  <c r="C63" i="5"/>
  <c r="C64" i="5"/>
  <c r="C65" i="5"/>
  <c r="C149" i="5"/>
  <c r="C150" i="5"/>
  <c r="C66" i="5"/>
  <c r="C67" i="5"/>
  <c r="C68" i="5"/>
  <c r="C69" i="5"/>
  <c r="C70" i="5"/>
  <c r="C71" i="5"/>
  <c r="C72" i="5"/>
  <c r="C73" i="5"/>
  <c r="C74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75" i="5"/>
  <c r="C76" i="5"/>
  <c r="C77" i="5"/>
  <c r="C78" i="5"/>
  <c r="C79" i="5"/>
  <c r="C80" i="5"/>
  <c r="C180" i="5"/>
  <c r="C181" i="5"/>
  <c r="C182" i="5"/>
  <c r="C183" i="5"/>
  <c r="C81" i="5"/>
  <c r="C82" i="5"/>
  <c r="C184" i="5"/>
  <c r="C83" i="5"/>
  <c r="C84" i="5"/>
  <c r="C85" i="5"/>
  <c r="C86" i="5"/>
  <c r="C185" i="5"/>
  <c r="C186" i="5"/>
  <c r="C187" i="5"/>
  <c r="C188" i="5"/>
  <c r="C189" i="5"/>
  <c r="C87" i="5"/>
  <c r="C190" i="5"/>
  <c r="C88" i="5"/>
  <c r="C89" i="5"/>
  <c r="C90" i="5"/>
  <c r="C91" i="5"/>
  <c r="C92" i="5"/>
  <c r="C93" i="5"/>
  <c r="C94" i="5"/>
  <c r="C95" i="5"/>
  <c r="C96" i="5"/>
  <c r="C97" i="5"/>
  <c r="C191" i="5"/>
  <c r="C98" i="5"/>
  <c r="C99" i="5"/>
  <c r="C100" i="5"/>
  <c r="C103" i="5"/>
  <c r="C104" i="5"/>
  <c r="C106" i="5"/>
  <c r="C101" i="5"/>
  <c r="C102" i="5"/>
  <c r="C105" i="5"/>
  <c r="C107" i="5"/>
  <c r="C108" i="5"/>
  <c r="C109" i="5"/>
  <c r="C110" i="5"/>
  <c r="C111" i="5"/>
  <c r="C112" i="5"/>
  <c r="C192" i="5"/>
  <c r="C193" i="5"/>
  <c r="C194" i="5"/>
  <c r="C195" i="5"/>
  <c r="C196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97" i="5"/>
  <c r="C125" i="5"/>
  <c r="C126" i="5"/>
  <c r="C127" i="5"/>
  <c r="C128" i="5"/>
  <c r="C129" i="5"/>
  <c r="C130" i="5"/>
  <c r="C131" i="5"/>
  <c r="C132" i="5"/>
  <c r="C198" i="5"/>
  <c r="C133" i="5"/>
  <c r="C199" i="5"/>
  <c r="C200" i="5"/>
  <c r="C134" i="5"/>
  <c r="C135" i="5"/>
  <c r="C136" i="5"/>
  <c r="C137" i="5"/>
  <c r="C1" i="5"/>
  <c r="C2" i="5"/>
  <c r="C3" i="5"/>
  <c r="C4" i="5"/>
  <c r="C7" i="5"/>
  <c r="C5" i="5"/>
  <c r="C6" i="5"/>
  <c r="C8" i="5"/>
  <c r="C139" i="5"/>
  <c r="K235" i="2" l="1"/>
  <c r="J235" i="2"/>
</calcChain>
</file>

<file path=xl/sharedStrings.xml><?xml version="1.0" encoding="utf-8"?>
<sst xmlns="http://schemas.openxmlformats.org/spreadsheetml/2006/main" count="6371" uniqueCount="485">
  <si>
    <t>1.3.2 Number of value-added courses imparting  transferable and life skills  offered during the last five years (10)</t>
  </si>
  <si>
    <t>1.3.3 Average percentage of students enrolled in the courses under 1.3.2 (5)</t>
  </si>
  <si>
    <t xml:space="preserve">Year -1 </t>
  </si>
  <si>
    <t>Name of the value added courses (with  30 or more contact hours)offered during last five years</t>
  </si>
  <si>
    <t>Course Code</t>
  </si>
  <si>
    <t xml:space="preserve">Year of offering </t>
  </si>
  <si>
    <t>No. of times offered during the same year</t>
  </si>
  <si>
    <t>Year of discontinuation</t>
  </si>
  <si>
    <t>Number of students enrolled in the year</t>
  </si>
  <si>
    <t>Number of Students completing the course  in the year</t>
  </si>
  <si>
    <t>SPSS Training</t>
  </si>
  <si>
    <t>ST5A (ST-105)</t>
  </si>
  <si>
    <t>2013-14</t>
  </si>
  <si>
    <t xml:space="preserve"> --</t>
  </si>
  <si>
    <t>Environmental Biology</t>
  </si>
  <si>
    <t>LSC622</t>
  </si>
  <si>
    <t>Environmental Biotechnology</t>
  </si>
  <si>
    <t>LSC632</t>
  </si>
  <si>
    <t>IPR &amp; Biosafety</t>
  </si>
  <si>
    <t>CBS653</t>
  </si>
  <si>
    <t>Biostatistics&amp; Comp. Appl.</t>
  </si>
  <si>
    <t>LSC642</t>
  </si>
  <si>
    <t>English</t>
  </si>
  <si>
    <t>BCM-1110</t>
  </si>
  <si>
    <t xml:space="preserve">French </t>
  </si>
  <si>
    <t>BCM-2110</t>
  </si>
  <si>
    <t>Business communication and report writing</t>
  </si>
  <si>
    <t>BCM-3110</t>
  </si>
  <si>
    <t>Research Methodology</t>
  </si>
  <si>
    <t>BCM-5610</t>
  </si>
  <si>
    <t>Computer application in Business</t>
  </si>
  <si>
    <t>MAFC-1061</t>
  </si>
  <si>
    <t>Security analysis and portfolio management</t>
  </si>
  <si>
    <t>MAFC-3031</t>
  </si>
  <si>
    <t>Database Management System</t>
  </si>
  <si>
    <t>MAFC-2061</t>
  </si>
  <si>
    <t>Personality Development</t>
  </si>
  <si>
    <t>MAFC-2071</t>
  </si>
  <si>
    <t>MBM-1061</t>
  </si>
  <si>
    <t>MBM-2071</t>
  </si>
  <si>
    <t>E-Banking</t>
  </si>
  <si>
    <t>MBM-3061</t>
  </si>
  <si>
    <t>Commercial Bank Management</t>
  </si>
  <si>
    <t>MBM-3021</t>
  </si>
  <si>
    <t>MFT-2107</t>
  </si>
  <si>
    <t>MFT-2208</t>
  </si>
  <si>
    <t>Insurance and Risk management in FT</t>
  </si>
  <si>
    <t>MFT-2302</t>
  </si>
  <si>
    <t>German</t>
  </si>
  <si>
    <t>MFT-2406</t>
  </si>
  <si>
    <t>MFT-5706</t>
  </si>
  <si>
    <t>Business Ethics</t>
  </si>
  <si>
    <t>MFT-5803</t>
  </si>
  <si>
    <t>Case Studies in Foreign Trade</t>
  </si>
  <si>
    <t>MFT-5903</t>
  </si>
  <si>
    <t>Research Project</t>
  </si>
  <si>
    <t>MFT-51003</t>
  </si>
  <si>
    <t>FILM APPRECIATION</t>
  </si>
  <si>
    <t>Val02</t>
  </si>
  <si>
    <t>Public Administration</t>
  </si>
  <si>
    <t>BAM202</t>
  </si>
  <si>
    <t>Introduction to Sociology</t>
  </si>
  <si>
    <t>BAM405</t>
  </si>
  <si>
    <t>Economic Development &amp; Plannning in India</t>
  </si>
  <si>
    <t>BAM506</t>
  </si>
  <si>
    <t>Indian Government, Politics, International Relations</t>
  </si>
  <si>
    <t>BAM303</t>
  </si>
  <si>
    <t>Enzyme and enzyme Technology</t>
  </si>
  <si>
    <t>BT MB 532</t>
  </si>
  <si>
    <t>Introduction to Social Welfare</t>
  </si>
  <si>
    <t>MSW-101</t>
  </si>
  <si>
    <t>Community Organisation and Social Action</t>
  </si>
  <si>
    <t>MSW- 302</t>
  </si>
  <si>
    <t>Labour, Industry and Social Work (Elective )</t>
  </si>
  <si>
    <t>MSW- 304 (III A)</t>
  </si>
  <si>
    <t>Rural Community Development (Elective )</t>
  </si>
  <si>
    <t xml:space="preserve">Social Welfare Administration </t>
  </si>
  <si>
    <t>MSW- 402</t>
  </si>
  <si>
    <t>Certificate in Vastu in Interior Design</t>
  </si>
  <si>
    <t>LE101</t>
  </si>
  <si>
    <t xml:space="preserve">Certificate in Perspectives in Interior </t>
  </si>
  <si>
    <t>LE102</t>
  </si>
  <si>
    <t>Certificate in Model Making</t>
  </si>
  <si>
    <t>LE103</t>
  </si>
  <si>
    <t>Certificate in Glass Painting</t>
  </si>
  <si>
    <t>LE104</t>
  </si>
  <si>
    <t xml:space="preserve">Certificate in Advance Fabric Painting </t>
  </si>
  <si>
    <t>LE105</t>
  </si>
  <si>
    <t>Certificate in Meenakari</t>
  </si>
  <si>
    <t>LE106</t>
  </si>
  <si>
    <t xml:space="preserve">Certificate in Elementary Sketching  </t>
  </si>
  <si>
    <t>LE107</t>
  </si>
  <si>
    <t>Certificate in Eco-friendly Idol Creation</t>
  </si>
  <si>
    <t>LE108</t>
  </si>
  <si>
    <t xml:space="preserve">Certificate in Liquid Embroidery and Painting </t>
  </si>
  <si>
    <t>LE109</t>
  </si>
  <si>
    <t>Certificate in Bamboo Art Making</t>
  </si>
  <si>
    <t>LE110</t>
  </si>
  <si>
    <t>Certificate in Color Scheme and Texture</t>
  </si>
  <si>
    <t>LE111</t>
  </si>
  <si>
    <t>Certificate in Clay and Mural Art</t>
  </si>
  <si>
    <t>LE112</t>
  </si>
  <si>
    <t>Certificate in Hand Embroidery</t>
  </si>
  <si>
    <t>LE113</t>
  </si>
  <si>
    <t>Certificate in Freehand Sketching</t>
  </si>
  <si>
    <t>LE114</t>
  </si>
  <si>
    <t>Certificate in Modular Kitchen</t>
  </si>
  <si>
    <t>LE115</t>
  </si>
  <si>
    <t>Certificate in Best out of Waste</t>
  </si>
  <si>
    <t>LE116</t>
  </si>
  <si>
    <t>Certificate in 3D Moulding Furniture</t>
  </si>
  <si>
    <t>LE117</t>
  </si>
  <si>
    <t>Certificate in T Shirt Painting</t>
  </si>
  <si>
    <t>LE118</t>
  </si>
  <si>
    <t>Certificate in Shilpkar</t>
  </si>
  <si>
    <t>LE119</t>
  </si>
  <si>
    <t>Certificate in Block Printing and Roller Printing</t>
  </si>
  <si>
    <t>LE120</t>
  </si>
  <si>
    <t>Certificate in Wooden Joinery</t>
  </si>
  <si>
    <t>LE121</t>
  </si>
  <si>
    <t>Certificate in Festival Special</t>
  </si>
  <si>
    <t>LE122</t>
  </si>
  <si>
    <t>Certificate in Furniture Creation and Polishing</t>
  </si>
  <si>
    <t>LE123</t>
  </si>
  <si>
    <t>Certificate in Shirt Pattern Making and Construction</t>
  </si>
  <si>
    <t>LE124</t>
  </si>
  <si>
    <t xml:space="preserve">Certificate in Sari Draping, Hair Styles and Makeup </t>
  </si>
  <si>
    <t>LE125</t>
  </si>
  <si>
    <t>Certificate in Wall Painting and Mural Making</t>
  </si>
  <si>
    <t>LE126</t>
  </si>
  <si>
    <t>Certificate in Scrapbooks Creation</t>
  </si>
  <si>
    <t>LE127</t>
  </si>
  <si>
    <t>Certificate in Artist in Me</t>
  </si>
  <si>
    <t>LE128</t>
  </si>
  <si>
    <t xml:space="preserve">Certificate in Nameplate Creation </t>
  </si>
  <si>
    <t>LE129</t>
  </si>
  <si>
    <t>Year 2</t>
  </si>
  <si>
    <t>2014-15</t>
  </si>
  <si>
    <t>still continuing</t>
  </si>
  <si>
    <t>Still Continuing</t>
  </si>
  <si>
    <t>BAM302</t>
  </si>
  <si>
    <t>Introduction to general psychology</t>
  </si>
  <si>
    <t>BAM 201</t>
  </si>
  <si>
    <t>Big Data Analytics</t>
  </si>
  <si>
    <t>SER1E2</t>
  </si>
  <si>
    <t>Cloud Computing</t>
  </si>
  <si>
    <t>SER2G5</t>
  </si>
  <si>
    <t>Simulation and Modelling</t>
  </si>
  <si>
    <t>SER2G6</t>
  </si>
  <si>
    <t>Machine Learning</t>
  </si>
  <si>
    <t>SER2E6</t>
  </si>
  <si>
    <t>Soft Skills -1</t>
  </si>
  <si>
    <t>ASR1S1</t>
  </si>
  <si>
    <t>Soft Skills -2</t>
  </si>
  <si>
    <t>ASR2S2</t>
  </si>
  <si>
    <t>Quantitative Techniques for Management</t>
  </si>
  <si>
    <t>IMR1C2</t>
  </si>
  <si>
    <t>Statistical Quality Control and Total Quality Management</t>
  </si>
  <si>
    <t>IMR1E1</t>
  </si>
  <si>
    <t>Financial Management</t>
  </si>
  <si>
    <t>IMR2C1</t>
  </si>
  <si>
    <t>Customer Relationship Management</t>
  </si>
  <si>
    <t>IMR2E3</t>
  </si>
  <si>
    <t>Seminar/Workshop -I</t>
  </si>
  <si>
    <t>ISR1W1</t>
  </si>
  <si>
    <t>Seminar/ Res. Tool/Work Shop-1</t>
  </si>
  <si>
    <t>DTR1W1</t>
  </si>
  <si>
    <t>Management Information System</t>
  </si>
  <si>
    <t>DTR1G3</t>
  </si>
  <si>
    <t>Computer Aided Modeling and Simulation</t>
  </si>
  <si>
    <t>DTR2C3</t>
  </si>
  <si>
    <t>Seminar/ Res. Tool/Work Shop-2</t>
  </si>
  <si>
    <t>DTR2W2</t>
  </si>
  <si>
    <t>Seminar/Workshop -II</t>
  </si>
  <si>
    <t>ISR1W2</t>
  </si>
  <si>
    <t xml:space="preserve">Social Counselling </t>
  </si>
  <si>
    <t>MSW-206</t>
  </si>
  <si>
    <t>Women Studies</t>
  </si>
  <si>
    <t>MSW-306</t>
  </si>
  <si>
    <t>Year 3</t>
  </si>
  <si>
    <t xml:space="preserve">R-Programming </t>
  </si>
  <si>
    <t>2015-16</t>
  </si>
  <si>
    <t>GROUP DISCUSSIONS &amp; PERSONAL INTERVIEW</t>
  </si>
  <si>
    <t>M403</t>
  </si>
  <si>
    <t>SUGAM SANGEET</t>
  </si>
  <si>
    <t>Val01</t>
  </si>
  <si>
    <t>BAM305</t>
  </si>
  <si>
    <t>Nil</t>
  </si>
  <si>
    <t>BAM102</t>
  </si>
  <si>
    <t>BAM104</t>
  </si>
  <si>
    <t>Life Management Skills</t>
  </si>
  <si>
    <t>SIR3S3</t>
  </si>
  <si>
    <t>Smart Systems Lab</t>
  </si>
  <si>
    <t>ITR4L2</t>
  </si>
  <si>
    <t>Communication Skills</t>
  </si>
  <si>
    <t>SIR4S4</t>
  </si>
  <si>
    <t>Life Skills Management</t>
  </si>
  <si>
    <t>SVR3S3</t>
  </si>
  <si>
    <t>SVR4S4</t>
  </si>
  <si>
    <t>Effective Communication Skill</t>
  </si>
  <si>
    <t>SMR3S3</t>
  </si>
  <si>
    <t>Engineering Economics</t>
  </si>
  <si>
    <t>SMR4S4</t>
  </si>
  <si>
    <t>Management for Engineers</t>
  </si>
  <si>
    <t>SVR5S5</t>
  </si>
  <si>
    <t>Computer Hardware Lab</t>
  </si>
  <si>
    <t>CER3L1</t>
  </si>
  <si>
    <t>Hands-on Android Programming</t>
  </si>
  <si>
    <t>CER4L2</t>
  </si>
  <si>
    <t>Software Lab</t>
  </si>
  <si>
    <t>CER5L3</t>
  </si>
  <si>
    <t>Computer Graphics Lab</t>
  </si>
  <si>
    <t>CER6L4</t>
  </si>
  <si>
    <t>Electronic Workshop-I</t>
  </si>
  <si>
    <t>EIR3L1</t>
  </si>
  <si>
    <t>Electronic Workshop-Ii</t>
  </si>
  <si>
    <t>EIR4L2</t>
  </si>
  <si>
    <t>Software Workshop-Ii</t>
  </si>
  <si>
    <t>EIR5L3</t>
  </si>
  <si>
    <t>Design Workshop</t>
  </si>
  <si>
    <t>EIR6L4</t>
  </si>
  <si>
    <t>ETR3L1</t>
  </si>
  <si>
    <t>ETR4L2</t>
  </si>
  <si>
    <t>Software Workshop</t>
  </si>
  <si>
    <t>ETR5L3</t>
  </si>
  <si>
    <t>ETR6L4</t>
  </si>
  <si>
    <t>ITR3L1</t>
  </si>
  <si>
    <t>Scripting Language Laboratory</t>
  </si>
  <si>
    <t>ITR5L3</t>
  </si>
  <si>
    <t>Mobile Technology Lab</t>
  </si>
  <si>
    <t>ITR6L4</t>
  </si>
  <si>
    <t>Workshop / Practical(App. Thermodynamics)</t>
  </si>
  <si>
    <t>MER3L1</t>
  </si>
  <si>
    <t>Workshop / Practical (Mechatronics)</t>
  </si>
  <si>
    <t>MER4L2</t>
  </si>
  <si>
    <t>Workshop/Practical (Machine Design - I)</t>
  </si>
  <si>
    <t>MER5L3</t>
  </si>
  <si>
    <t>Workshop/Practical (Machine Design - II)</t>
  </si>
  <si>
    <t>MER6L4</t>
  </si>
  <si>
    <t>Environmental Studies</t>
  </si>
  <si>
    <t>SCR3S3</t>
  </si>
  <si>
    <t>SCR4S4</t>
  </si>
  <si>
    <t>Engineering Leadership</t>
  </si>
  <si>
    <t>SCR5S5</t>
  </si>
  <si>
    <t>Professional Development Development</t>
  </si>
  <si>
    <t>SCR6S6</t>
  </si>
  <si>
    <t>SER3S3</t>
  </si>
  <si>
    <t>Engineeing Economics</t>
  </si>
  <si>
    <t>SER4S4</t>
  </si>
  <si>
    <t>Principles Of Management</t>
  </si>
  <si>
    <t>SER5S5</t>
  </si>
  <si>
    <t>Enterpreneurship And Ipr Development</t>
  </si>
  <si>
    <t>SER6S6</t>
  </si>
  <si>
    <t>Principles of Management</t>
  </si>
  <si>
    <t>SIR5S5</t>
  </si>
  <si>
    <t>Entrepreneurship Development and IPR</t>
  </si>
  <si>
    <t>SIR6S6</t>
  </si>
  <si>
    <t>Principles and Practices Of Management</t>
  </si>
  <si>
    <t>SMR5S5</t>
  </si>
  <si>
    <t>SMR6S6</t>
  </si>
  <si>
    <t>Technical English</t>
  </si>
  <si>
    <t>SSR1S1</t>
  </si>
  <si>
    <t>Humanities</t>
  </si>
  <si>
    <t>SSR2S2</t>
  </si>
  <si>
    <t>STR3S3</t>
  </si>
  <si>
    <t>STR4S4</t>
  </si>
  <si>
    <t>STR5S5</t>
  </si>
  <si>
    <t>STR6S6</t>
  </si>
  <si>
    <t>SVR6S6</t>
  </si>
  <si>
    <t>Drafting and Computational Skills</t>
  </si>
  <si>
    <t>VLR3L1</t>
  </si>
  <si>
    <t>Lab of Engineering Geology</t>
  </si>
  <si>
    <t>VLR4L2</t>
  </si>
  <si>
    <t>Design Skills</t>
  </si>
  <si>
    <t>VLR5L3</t>
  </si>
  <si>
    <t>Technical Skills</t>
  </si>
  <si>
    <t>VLR6L4</t>
  </si>
  <si>
    <t>Year 4</t>
  </si>
  <si>
    <t>2016-17</t>
  </si>
  <si>
    <t>HUMAN VALUES &amp; ETHICS</t>
  </si>
  <si>
    <t>M103</t>
  </si>
  <si>
    <t>Principals and Practices of Management</t>
  </si>
  <si>
    <t>Entrepreneurship and IPR Development</t>
  </si>
  <si>
    <t>Web Technologies</t>
  </si>
  <si>
    <t>ITR5E1</t>
  </si>
  <si>
    <t>Scripting Language Laboratory(Paython Programming)</t>
  </si>
  <si>
    <t>Mobile Technology Lab (Andriod Programming)</t>
  </si>
  <si>
    <t>Enterpreneurship Development &amp;IPR</t>
  </si>
  <si>
    <t>Object Oriented Programming</t>
  </si>
  <si>
    <t>ETR5C1</t>
  </si>
  <si>
    <t>Microcontroller</t>
  </si>
  <si>
    <t>ETR5E1</t>
  </si>
  <si>
    <t>Vlsi Design</t>
  </si>
  <si>
    <t>ETR6C1</t>
  </si>
  <si>
    <t>Linear Integrated Circuits</t>
  </si>
  <si>
    <t>ETR6E1</t>
  </si>
  <si>
    <t>Year 5</t>
  </si>
  <si>
    <t>2017-18</t>
  </si>
  <si>
    <t>Communicative English</t>
  </si>
  <si>
    <t>BAM605</t>
  </si>
  <si>
    <t>German Language</t>
  </si>
  <si>
    <t>BAM606</t>
  </si>
  <si>
    <t>Applied pschology for mass media</t>
  </si>
  <si>
    <t>MA15</t>
  </si>
  <si>
    <t>Stem Cell Biology</t>
  </si>
  <si>
    <t>BT MB 661a</t>
  </si>
  <si>
    <t>Computer Vision</t>
  </si>
  <si>
    <t>CER7E4</t>
  </si>
  <si>
    <t>Deep Learning</t>
  </si>
  <si>
    <t>CER8E2</t>
  </si>
  <si>
    <t>Game AI</t>
  </si>
  <si>
    <t>CER8E3</t>
  </si>
  <si>
    <t>Human Computer Interaction</t>
  </si>
  <si>
    <t>CER8E5</t>
  </si>
  <si>
    <t>Project</t>
  </si>
  <si>
    <t>ITR7P1</t>
  </si>
  <si>
    <t>VLSI Design</t>
  </si>
  <si>
    <t>CER7E5</t>
  </si>
  <si>
    <t>Circuit Design Using Hdl</t>
  </si>
  <si>
    <t>ETR7E1</t>
  </si>
  <si>
    <t>Embedded Systems</t>
  </si>
  <si>
    <t>ETR7E3</t>
  </si>
  <si>
    <t>Industrial Communication</t>
  </si>
  <si>
    <t>ETR7E4</t>
  </si>
  <si>
    <t>Human Rights</t>
  </si>
  <si>
    <t>BSW-303</t>
  </si>
  <si>
    <t>Social Counselling</t>
  </si>
  <si>
    <t>BSW-404</t>
  </si>
  <si>
    <t>Social Entrepreneurship</t>
  </si>
  <si>
    <t>BSW- 504</t>
  </si>
  <si>
    <t xml:space="preserve">Disaster Management </t>
  </si>
  <si>
    <t>BSW-601</t>
  </si>
  <si>
    <t>Social Work with Differently abled</t>
  </si>
  <si>
    <t>BSW-602</t>
  </si>
  <si>
    <t xml:space="preserve">Development Administration  </t>
  </si>
  <si>
    <t>MBAPA-302</t>
  </si>
  <si>
    <t>Law, Ethics and Governance</t>
  </si>
  <si>
    <t>MBAPA-303</t>
  </si>
  <si>
    <t xml:space="preserve">Ethics, Personality Development </t>
  </si>
  <si>
    <t>MAPS-106</t>
  </si>
  <si>
    <t>Environment and Society</t>
  </si>
  <si>
    <t>MASOC 204</t>
  </si>
  <si>
    <t>Gender and  Society I</t>
  </si>
  <si>
    <t>MASOC 305 (A)</t>
  </si>
  <si>
    <t>Rural Enterpreneurship</t>
  </si>
  <si>
    <t>MBARD -205</t>
  </si>
  <si>
    <t>NGO's Management</t>
  </si>
  <si>
    <t>MBARD -305</t>
  </si>
  <si>
    <t>Self Help Group, Microfinance and Cooperatives</t>
  </si>
  <si>
    <t>MBARD -403</t>
  </si>
  <si>
    <t>Social Psychology</t>
  </si>
  <si>
    <t>MACP-204</t>
  </si>
  <si>
    <t>Gender and Psychology</t>
  </si>
  <si>
    <t>MACP- 205</t>
  </si>
  <si>
    <t>Understanding of Self</t>
  </si>
  <si>
    <t>MACP-305</t>
  </si>
  <si>
    <t>Counselling in Context</t>
  </si>
  <si>
    <t>MACP-403</t>
  </si>
  <si>
    <t>Gender Studies(Generic- elective)</t>
  </si>
  <si>
    <t>Social Counselling  (Generic -Elective)</t>
  </si>
  <si>
    <t>MSW-403</t>
  </si>
  <si>
    <t>English &amp; Communication Skills</t>
  </si>
  <si>
    <t>IC-104</t>
  </si>
  <si>
    <t>Statistical Methods</t>
  </si>
  <si>
    <t>IC-202</t>
  </si>
  <si>
    <t>Financial Accounting</t>
  </si>
  <si>
    <t>IC-302</t>
  </si>
  <si>
    <t>Discrete Mathematics</t>
  </si>
  <si>
    <t>IC-402</t>
  </si>
  <si>
    <t>Organization Behavior</t>
  </si>
  <si>
    <t>IC-505</t>
  </si>
  <si>
    <t>Human Computer Interface</t>
  </si>
  <si>
    <t>IC-602</t>
  </si>
  <si>
    <t>Analog Electronics</t>
  </si>
  <si>
    <t>IC-705</t>
  </si>
  <si>
    <t>Bioinformatics</t>
  </si>
  <si>
    <t>IC-905</t>
  </si>
  <si>
    <t>IT-106A</t>
  </si>
  <si>
    <t>Chemistry and Environment Sciences</t>
  </si>
  <si>
    <t>IT-201</t>
  </si>
  <si>
    <t>French</t>
  </si>
  <si>
    <t>IT-301A</t>
  </si>
  <si>
    <t>IT Act &amp; Cyber Law</t>
  </si>
  <si>
    <t>IT-401B</t>
  </si>
  <si>
    <t>Language Proficiency-I (English)</t>
  </si>
  <si>
    <t>IM-106D</t>
  </si>
  <si>
    <t>Business Communication</t>
  </si>
  <si>
    <t>IM-219</t>
  </si>
  <si>
    <t xml:space="preserve">Language Proficiency-II (French) </t>
  </si>
  <si>
    <t>IM-310B</t>
  </si>
  <si>
    <t>Project Management</t>
  </si>
  <si>
    <t>IM-515</t>
  </si>
  <si>
    <t>Business Environment</t>
  </si>
  <si>
    <t>IM-613</t>
  </si>
  <si>
    <t>Seminars/Presentation</t>
  </si>
  <si>
    <t>TA-114</t>
  </si>
  <si>
    <t>Business Communication and Personality Development</t>
  </si>
  <si>
    <t>TA-213</t>
  </si>
  <si>
    <t>IB-103A</t>
  </si>
  <si>
    <t>Creative Writing</t>
  </si>
  <si>
    <t>APR-203</t>
  </si>
  <si>
    <t xml:space="preserve">Decision Making Skills </t>
  </si>
  <si>
    <t>APR312/APR314A</t>
  </si>
  <si>
    <t>1SS055</t>
  </si>
  <si>
    <t>NA-</t>
  </si>
  <si>
    <t>year01</t>
  </si>
  <si>
    <t>year02</t>
  </si>
  <si>
    <t>year03</t>
  </si>
  <si>
    <t>year04</t>
  </si>
  <si>
    <t>year05</t>
  </si>
  <si>
    <t>year</t>
  </si>
  <si>
    <t>APR203</t>
  </si>
  <si>
    <t>BCM1110</t>
  </si>
  <si>
    <t>BCM2110</t>
  </si>
  <si>
    <t>BCM3110</t>
  </si>
  <si>
    <t>BCM5610</t>
  </si>
  <si>
    <t>BSW303</t>
  </si>
  <si>
    <t>BSW404</t>
  </si>
  <si>
    <t>BSW601</t>
  </si>
  <si>
    <t>BSW602</t>
  </si>
  <si>
    <t>IB103A</t>
  </si>
  <si>
    <t>IC602</t>
  </si>
  <si>
    <t>IC705</t>
  </si>
  <si>
    <t>IM106D</t>
  </si>
  <si>
    <t>IM219</t>
  </si>
  <si>
    <t>IM310B</t>
  </si>
  <si>
    <t>IM515</t>
  </si>
  <si>
    <t>IM613</t>
  </si>
  <si>
    <t>IT201</t>
  </si>
  <si>
    <t>IT301A</t>
  </si>
  <si>
    <t>MAFC1061</t>
  </si>
  <si>
    <t>MAFC2061</t>
  </si>
  <si>
    <t>MAFC3031</t>
  </si>
  <si>
    <t>MBM1061</t>
  </si>
  <si>
    <t>MBM3021</t>
  </si>
  <si>
    <t>MBM3061</t>
  </si>
  <si>
    <t>MFT2107</t>
  </si>
  <si>
    <t>MFT2208</t>
  </si>
  <si>
    <t>MFT2302</t>
  </si>
  <si>
    <t>MFT2406</t>
  </si>
  <si>
    <t>MFT5706</t>
  </si>
  <si>
    <t>MFT5803</t>
  </si>
  <si>
    <t>MFT5903</t>
  </si>
  <si>
    <t>MSW101</t>
  </si>
  <si>
    <t>MSW206</t>
  </si>
  <si>
    <t>MSW306</t>
  </si>
  <si>
    <t>MSW403</t>
  </si>
  <si>
    <t>TA213</t>
  </si>
  <si>
    <t>IC104</t>
  </si>
  <si>
    <t>IC202</t>
  </si>
  <si>
    <t>IC302</t>
  </si>
  <si>
    <t>IC402</t>
  </si>
  <si>
    <t>IC505</t>
  </si>
  <si>
    <t>IC905</t>
  </si>
  <si>
    <t>IT106A</t>
  </si>
  <si>
    <t>IT401B</t>
  </si>
  <si>
    <t>MACP204</t>
  </si>
  <si>
    <t>MACP305</t>
  </si>
  <si>
    <t>MACP403</t>
  </si>
  <si>
    <t>MAFC2071</t>
  </si>
  <si>
    <t>MAPS106</t>
  </si>
  <si>
    <t>MBAPA302</t>
  </si>
  <si>
    <t>MBAPA303</t>
  </si>
  <si>
    <t>MBM2071</t>
  </si>
  <si>
    <t>MFT51003</t>
  </si>
  <si>
    <t>TA114</t>
  </si>
  <si>
    <t>BAM201</t>
  </si>
  <si>
    <t>BSW504</t>
  </si>
  <si>
    <t>BTMB532</t>
  </si>
  <si>
    <t>BTMB661a</t>
  </si>
  <si>
    <t>MACP205</t>
  </si>
  <si>
    <t>MASOC204</t>
  </si>
  <si>
    <t>MASOC305(A)</t>
  </si>
  <si>
    <t>MBARD205</t>
  </si>
  <si>
    <t>MBARD305</t>
  </si>
  <si>
    <t>MBARD403</t>
  </si>
  <si>
    <t>MSW302</t>
  </si>
  <si>
    <t>MSW304(IIIA)</t>
  </si>
  <si>
    <t>MSW402</t>
  </si>
  <si>
    <t>ST5A(ST105)</t>
  </si>
  <si>
    <t>APR312</t>
  </si>
  <si>
    <t>MSW304</t>
  </si>
  <si>
    <t>IT401</t>
  </si>
  <si>
    <t>CourseCode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</si>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</sst>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450\Desktop\1.3.2\All%20course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81_17-18"/>
      <sheetName val="3808_16-17"/>
      <sheetName val="3532_2015-16"/>
      <sheetName val="2765_14-15"/>
      <sheetName val="2388_13-14"/>
      <sheetName val="3332"/>
      <sheetName val="3039"/>
      <sheetName val="2802"/>
      <sheetName val="2091"/>
      <sheetName val="1758"/>
      <sheetName val="pivot_Database"/>
      <sheetName val="Sheet9"/>
      <sheetName val="DataBase"/>
      <sheetName val="2018-19_1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E16" t="str">
            <v>VLR5E2</v>
          </cell>
          <cell r="F16" t="str">
            <v>Advanced Rock Mechanics</v>
          </cell>
          <cell r="G16">
            <v>2009</v>
          </cell>
        </row>
        <row r="17">
          <cell r="E17" t="str">
            <v>VLR5E3</v>
          </cell>
          <cell r="F17" t="str">
            <v>Structural Mechanics and Vibrations</v>
          </cell>
          <cell r="G17">
            <v>2009</v>
          </cell>
        </row>
        <row r="18">
          <cell r="E18" t="str">
            <v>VLR6E3</v>
          </cell>
          <cell r="F18" t="str">
            <v>Rehabilitation of Structures</v>
          </cell>
          <cell r="G18">
            <v>2009</v>
          </cell>
        </row>
        <row r="19">
          <cell r="E19" t="str">
            <v>FA309E</v>
          </cell>
          <cell r="F19" t="str">
            <v>Social Banking And Microfinance</v>
          </cell>
          <cell r="G19">
            <v>2009</v>
          </cell>
        </row>
        <row r="20">
          <cell r="E20" t="str">
            <v>FA408E</v>
          </cell>
          <cell r="F20" t="str">
            <v>Financial Data Analytics</v>
          </cell>
          <cell r="G20">
            <v>2009</v>
          </cell>
        </row>
        <row r="21">
          <cell r="E21" t="str">
            <v>FA405E</v>
          </cell>
          <cell r="F21" t="str">
            <v>Entrepreneurship And New Ventures</v>
          </cell>
          <cell r="G21">
            <v>2009</v>
          </cell>
        </row>
        <row r="22">
          <cell r="E22" t="str">
            <v>FA208C</v>
          </cell>
          <cell r="F22" t="str">
            <v>Research Methodology</v>
          </cell>
          <cell r="G22">
            <v>2009</v>
          </cell>
        </row>
        <row r="23">
          <cell r="E23" t="str">
            <v>FA301C</v>
          </cell>
          <cell r="F23" t="str">
            <v xml:space="preserve">Financial Risk And Derivatives </v>
          </cell>
          <cell r="G23">
            <v>2009</v>
          </cell>
        </row>
        <row r="24">
          <cell r="E24" t="str">
            <v>FA305E</v>
          </cell>
          <cell r="F24" t="str">
            <v>Financial Statement Analysis And Valuation</v>
          </cell>
          <cell r="G24">
            <v>2009</v>
          </cell>
        </row>
        <row r="25">
          <cell r="E25" t="str">
            <v>FA303C</v>
          </cell>
          <cell r="F25" t="str">
            <v>Insurance And Bank Management</v>
          </cell>
          <cell r="G25">
            <v>2009</v>
          </cell>
        </row>
        <row r="26">
          <cell r="E26" t="str">
            <v>FA407E</v>
          </cell>
          <cell r="F26" t="str">
            <v>Credit Management And Retail Banking</v>
          </cell>
          <cell r="G26">
            <v>2009</v>
          </cell>
        </row>
        <row r="27">
          <cell r="E27" t="str">
            <v>FA307E</v>
          </cell>
          <cell r="F27" t="str">
            <v>Merger Acquisition And Corporate Restructuring</v>
          </cell>
          <cell r="G27">
            <v>2009</v>
          </cell>
        </row>
        <row r="28">
          <cell r="E28" t="str">
            <v>MH1032Y</v>
          </cell>
          <cell r="F28" t="str">
            <v>Business Accounting</v>
          </cell>
          <cell r="G28">
            <v>2009</v>
          </cell>
        </row>
        <row r="29">
          <cell r="E29" t="str">
            <v>MH1062Y</v>
          </cell>
          <cell r="F29" t="str">
            <v>Quantitative Methods</v>
          </cell>
          <cell r="G29">
            <v>2009</v>
          </cell>
        </row>
        <row r="30">
          <cell r="E30" t="str">
            <v>MH1042Y</v>
          </cell>
          <cell r="F30" t="str">
            <v>Business Communication</v>
          </cell>
          <cell r="G30">
            <v>2009</v>
          </cell>
        </row>
        <row r="31">
          <cell r="E31" t="str">
            <v>MH1082Y</v>
          </cell>
          <cell r="F31" t="str">
            <v>Business Ethics &amp; Management By Indian Values</v>
          </cell>
          <cell r="G31">
            <v>2009</v>
          </cell>
        </row>
        <row r="32">
          <cell r="E32" t="str">
            <v>MH703In</v>
          </cell>
          <cell r="F32" t="str">
            <v>Operations Research In Healthcare</v>
          </cell>
          <cell r="G32">
            <v>2009</v>
          </cell>
        </row>
        <row r="33">
          <cell r="E33" t="str">
            <v>MH706In</v>
          </cell>
          <cell r="F33" t="str">
            <v>Taxation In Healthcare</v>
          </cell>
          <cell r="G33">
            <v>2009</v>
          </cell>
        </row>
        <row r="34">
          <cell r="E34" t="str">
            <v>MH903In</v>
          </cell>
          <cell r="F34" t="str">
            <v>Compensation And Reward Management</v>
          </cell>
          <cell r="G34">
            <v>2009</v>
          </cell>
        </row>
        <row r="35">
          <cell r="E35" t="str">
            <v>MH908In</v>
          </cell>
          <cell r="F35" t="str">
            <v>Logistics And Supply Chain Management</v>
          </cell>
          <cell r="G35">
            <v>2009</v>
          </cell>
        </row>
        <row r="36">
          <cell r="E36" t="str">
            <v>CS5010</v>
          </cell>
          <cell r="F36" t="str">
            <v>Advanced Computer Architecture</v>
          </cell>
          <cell r="G36">
            <v>2008</v>
          </cell>
        </row>
        <row r="37">
          <cell r="E37" t="str">
            <v>CS6221</v>
          </cell>
          <cell r="F37" t="str">
            <v>Advanced Algorithm Design</v>
          </cell>
          <cell r="G37">
            <v>2008</v>
          </cell>
        </row>
        <row r="38">
          <cell r="E38" t="str">
            <v>CS6317</v>
          </cell>
          <cell r="F38" t="str">
            <v>Advanced Software Engineering</v>
          </cell>
          <cell r="G38">
            <v>2008</v>
          </cell>
        </row>
        <row r="39">
          <cell r="E39">
            <v>12</v>
          </cell>
          <cell r="F39" t="str">
            <v>Review of Published Research</v>
          </cell>
          <cell r="G39">
            <v>2008</v>
          </cell>
        </row>
        <row r="40">
          <cell r="E40">
            <v>14</v>
          </cell>
          <cell r="F40" t="str">
            <v>Recent Trends in Law</v>
          </cell>
          <cell r="G40">
            <v>2008</v>
          </cell>
        </row>
        <row r="41">
          <cell r="E41">
            <v>12</v>
          </cell>
          <cell r="F41" t="str">
            <v>Review of Published Research</v>
          </cell>
          <cell r="G41">
            <v>2008</v>
          </cell>
        </row>
        <row r="42">
          <cell r="E42">
            <v>14</v>
          </cell>
          <cell r="F42" t="str">
            <v>Recent Trends in Law</v>
          </cell>
          <cell r="G42">
            <v>2008</v>
          </cell>
        </row>
        <row r="43">
          <cell r="E43" t="str">
            <v>HR205C</v>
          </cell>
          <cell r="F43" t="str">
            <v>Managerial Economics</v>
          </cell>
          <cell r="G43">
            <v>2008</v>
          </cell>
        </row>
        <row r="44">
          <cell r="E44" t="str">
            <v>HR305E</v>
          </cell>
          <cell r="F44" t="str">
            <v>International Hrm</v>
          </cell>
          <cell r="G44">
            <v>2008</v>
          </cell>
        </row>
        <row r="45">
          <cell r="E45" t="str">
            <v>HR310E</v>
          </cell>
          <cell r="F45" t="str">
            <v>Corporate Governance</v>
          </cell>
          <cell r="G45">
            <v>2008</v>
          </cell>
        </row>
        <row r="46">
          <cell r="E46" t="str">
            <v>MM104C</v>
          </cell>
          <cell r="F46" t="str">
            <v>Business Accounting</v>
          </cell>
          <cell r="G46">
            <v>2006</v>
          </cell>
        </row>
        <row r="47">
          <cell r="E47" t="str">
            <v>MM102C</v>
          </cell>
          <cell r="F47" t="str">
            <v>Quantitative Methods</v>
          </cell>
          <cell r="G47">
            <v>2006</v>
          </cell>
        </row>
        <row r="48">
          <cell r="E48" t="str">
            <v>MM304C</v>
          </cell>
          <cell r="F48" t="str">
            <v>Product Management</v>
          </cell>
          <cell r="G48">
            <v>2006</v>
          </cell>
        </row>
        <row r="49">
          <cell r="E49" t="str">
            <v>MM107C</v>
          </cell>
          <cell r="F49" t="str">
            <v>It For Business Applications</v>
          </cell>
          <cell r="G49">
            <v>2006</v>
          </cell>
        </row>
        <row r="50">
          <cell r="E50" t="str">
            <v>MM108C</v>
          </cell>
          <cell r="F50" t="str">
            <v>Business Communication</v>
          </cell>
          <cell r="G50">
            <v>2006</v>
          </cell>
        </row>
        <row r="51">
          <cell r="E51" t="str">
            <v>MM309E</v>
          </cell>
          <cell r="F51" t="str">
            <v>Marketing Innovation Management</v>
          </cell>
          <cell r="G51">
            <v>2006</v>
          </cell>
        </row>
        <row r="52">
          <cell r="E52" t="str">
            <v>MM301C</v>
          </cell>
          <cell r="F52" t="str">
            <v>Data Analytics</v>
          </cell>
          <cell r="G52">
            <v>2006</v>
          </cell>
        </row>
        <row r="53">
          <cell r="E53" t="str">
            <v>HR102C</v>
          </cell>
          <cell r="F53" t="str">
            <v>Quantitative Methods</v>
          </cell>
          <cell r="G53">
            <v>2006</v>
          </cell>
        </row>
        <row r="54">
          <cell r="E54" t="str">
            <v>HR207C</v>
          </cell>
          <cell r="F54" t="str">
            <v>Research Methodology</v>
          </cell>
          <cell r="G54">
            <v>2006</v>
          </cell>
        </row>
        <row r="55">
          <cell r="E55" t="str">
            <v>FT410M</v>
          </cell>
          <cell r="F55" t="str">
            <v>Marketing Of Financial Services</v>
          </cell>
          <cell r="G55">
            <v>2004</v>
          </cell>
        </row>
        <row r="56">
          <cell r="E56" t="str">
            <v>FT427H</v>
          </cell>
          <cell r="F56" t="str">
            <v>Knowledge Management</v>
          </cell>
          <cell r="G56">
            <v>2004</v>
          </cell>
        </row>
        <row r="57">
          <cell r="E57" t="str">
            <v>FT301</v>
          </cell>
          <cell r="F57" t="str">
            <v>Entrepreneurship And New Ventures</v>
          </cell>
          <cell r="G57">
            <v>2004</v>
          </cell>
        </row>
        <row r="58">
          <cell r="E58" t="str">
            <v>FT411M</v>
          </cell>
          <cell r="F58" t="str">
            <v>Digital  Marketing</v>
          </cell>
          <cell r="G58">
            <v>2004</v>
          </cell>
        </row>
        <row r="59">
          <cell r="E59" t="str">
            <v>FT317F</v>
          </cell>
          <cell r="F59" t="str">
            <v>Mergers, Acquisition And Corporate Restructuring</v>
          </cell>
          <cell r="G59">
            <v>2004</v>
          </cell>
        </row>
        <row r="60">
          <cell r="E60" t="str">
            <v>FT318F</v>
          </cell>
          <cell r="F60" t="str">
            <v>Structured Finance And Alternate Investment</v>
          </cell>
          <cell r="G60">
            <v>2004</v>
          </cell>
        </row>
        <row r="61">
          <cell r="E61" t="str">
            <v>FT319F</v>
          </cell>
          <cell r="F61" t="str">
            <v>Behavioral Finance</v>
          </cell>
          <cell r="G61">
            <v>2004</v>
          </cell>
        </row>
        <row r="62">
          <cell r="E62" t="str">
            <v>FT415F</v>
          </cell>
          <cell r="F62" t="str">
            <v>Commodity Derivatives Market</v>
          </cell>
          <cell r="G62">
            <v>2004</v>
          </cell>
        </row>
        <row r="63">
          <cell r="E63" t="str">
            <v>FT425H</v>
          </cell>
          <cell r="F63" t="str">
            <v>Managerial Counseling</v>
          </cell>
          <cell r="G63">
            <v>2004</v>
          </cell>
        </row>
        <row r="64">
          <cell r="E64" t="str">
            <v>ETR5C3</v>
          </cell>
          <cell r="F64" t="str">
            <v>EMF And Transmission Line</v>
          </cell>
          <cell r="G64">
            <v>2000</v>
          </cell>
        </row>
        <row r="65">
          <cell r="E65" t="str">
            <v>MM207C</v>
          </cell>
          <cell r="F65" t="str">
            <v>Managerial Economics</v>
          </cell>
          <cell r="G65">
            <v>2000</v>
          </cell>
        </row>
        <row r="66">
          <cell r="E66" t="str">
            <v>PHY807</v>
          </cell>
          <cell r="F66" t="str">
            <v>Subject Specific -I</v>
          </cell>
          <cell r="G66">
            <v>1994</v>
          </cell>
        </row>
        <row r="67">
          <cell r="E67" t="str">
            <v>ISC907</v>
          </cell>
          <cell r="F67" t="str">
            <v>POWER SYSTEMS AND SIGNALS</v>
          </cell>
          <cell r="G67">
            <v>1992</v>
          </cell>
        </row>
        <row r="68">
          <cell r="E68" t="str">
            <v>ISC905</v>
          </cell>
          <cell r="F68" t="str">
            <v>ANALYTICAL INSTRUMENTATION FOR NANO MATERIALS</v>
          </cell>
          <cell r="G68">
            <v>1992</v>
          </cell>
        </row>
        <row r="69">
          <cell r="E69" t="str">
            <v>CSACCS</v>
          </cell>
          <cell r="F69" t="str">
            <v>Advance Course in Computer Science</v>
          </cell>
          <cell r="G69">
            <v>1990</v>
          </cell>
        </row>
        <row r="70">
          <cell r="E70" t="str">
            <v>PH113</v>
          </cell>
          <cell r="F70" t="str">
            <v>Computer Applications</v>
          </cell>
          <cell r="G70">
            <v>1971</v>
          </cell>
        </row>
        <row r="71">
          <cell r="E71" t="str">
            <v>PH112</v>
          </cell>
          <cell r="F71" t="str">
            <v>Research Methodology</v>
          </cell>
          <cell r="G71">
            <v>1971</v>
          </cell>
        </row>
        <row r="72">
          <cell r="E72" t="str">
            <v>PH114</v>
          </cell>
          <cell r="F72" t="str">
            <v>Advanced course in Mathematics</v>
          </cell>
          <cell r="G72">
            <v>1971</v>
          </cell>
        </row>
        <row r="73">
          <cell r="E73" t="str">
            <v>PH111</v>
          </cell>
          <cell r="F73" t="str">
            <v>Review of Literature</v>
          </cell>
          <cell r="G73">
            <v>1971</v>
          </cell>
        </row>
        <row r="74">
          <cell r="E74" t="str">
            <v>PHY805</v>
          </cell>
          <cell r="F74" t="str">
            <v xml:space="preserve"> Computer Applications </v>
          </cell>
          <cell r="G74">
            <v>1971</v>
          </cell>
        </row>
        <row r="75">
          <cell r="E75" t="str">
            <v>FT207C</v>
          </cell>
          <cell r="F75" t="str">
            <v xml:space="preserve">Data Analytics </v>
          </cell>
          <cell r="G75">
            <v>1969</v>
          </cell>
        </row>
        <row r="76">
          <cell r="E76" t="str">
            <v>FT307M</v>
          </cell>
          <cell r="F76" t="str">
            <v>Business 2 Business Marketing</v>
          </cell>
          <cell r="G76">
            <v>1969</v>
          </cell>
        </row>
        <row r="77">
          <cell r="E77" t="str">
            <v>FT308M</v>
          </cell>
          <cell r="F77" t="str">
            <v>Social Marketing</v>
          </cell>
          <cell r="G77">
            <v>1969</v>
          </cell>
        </row>
        <row r="78">
          <cell r="E78" t="str">
            <v>FT412M</v>
          </cell>
          <cell r="F78" t="str">
            <v>Return On Marketing Investment</v>
          </cell>
          <cell r="G78">
            <v>1969</v>
          </cell>
        </row>
        <row r="79">
          <cell r="E79" t="str">
            <v>FT420F</v>
          </cell>
          <cell r="F79" t="str">
            <v>Social Banking And Microfinance</v>
          </cell>
          <cell r="G79">
            <v>1969</v>
          </cell>
        </row>
        <row r="80">
          <cell r="E80" t="str">
            <v>FT422H</v>
          </cell>
          <cell r="F80" t="str">
            <v>Hris</v>
          </cell>
          <cell r="G80">
            <v>1969</v>
          </cell>
        </row>
        <row r="81">
          <cell r="E81" t="str">
            <v>FT428H</v>
          </cell>
          <cell r="F81" t="str">
            <v>Leadership Power And Politics</v>
          </cell>
          <cell r="G81">
            <v>1969</v>
          </cell>
        </row>
        <row r="82">
          <cell r="E82" t="str">
            <v>BVCLD43</v>
          </cell>
          <cell r="F82" t="str">
            <v>Landscape Material and Construction Technology-IV</v>
          </cell>
          <cell r="G82">
            <v>2018</v>
          </cell>
        </row>
        <row r="83">
          <cell r="E83" t="str">
            <v>CS6220</v>
          </cell>
          <cell r="F83" t="str">
            <v>Internet Programming Using Java</v>
          </cell>
          <cell r="G83">
            <v>2017</v>
          </cell>
        </row>
        <row r="84">
          <cell r="E84" t="str">
            <v>CS6220</v>
          </cell>
          <cell r="F84" t="str">
            <v>Internet Programming Using Java</v>
          </cell>
          <cell r="G84">
            <v>2017</v>
          </cell>
        </row>
        <row r="85">
          <cell r="E85" t="str">
            <v>CS6630</v>
          </cell>
          <cell r="F85" t="str">
            <v>Internet of Things</v>
          </cell>
          <cell r="G85">
            <v>2017</v>
          </cell>
        </row>
        <row r="86">
          <cell r="E86" t="str">
            <v>BVCNd15</v>
          </cell>
          <cell r="F86" t="str">
            <v>Market Survey of Food Groups</v>
          </cell>
          <cell r="G86">
            <v>2017</v>
          </cell>
        </row>
        <row r="87">
          <cell r="E87" t="str">
            <v>BVCND26</v>
          </cell>
          <cell r="F87" t="str">
            <v>Community Nutrition and Institutional Food Service System</v>
          </cell>
          <cell r="G87">
            <v>2017</v>
          </cell>
        </row>
        <row r="88">
          <cell r="E88" t="str">
            <v>BVCND34</v>
          </cell>
          <cell r="F88" t="str">
            <v>Nutrition and Meal Planning</v>
          </cell>
          <cell r="G88">
            <v>2017</v>
          </cell>
        </row>
        <row r="89">
          <cell r="E89" t="str">
            <v>BVCND42</v>
          </cell>
          <cell r="F89" t="str">
            <v>Physiological and Metabolic Changes</v>
          </cell>
          <cell r="G89">
            <v>2017</v>
          </cell>
        </row>
        <row r="90">
          <cell r="E90" t="str">
            <v>BVCNd43</v>
          </cell>
          <cell r="F90" t="str">
            <v>Diet Therapy</v>
          </cell>
          <cell r="G90">
            <v>2017</v>
          </cell>
        </row>
        <row r="91">
          <cell r="E91" t="str">
            <v>BVCND31</v>
          </cell>
          <cell r="F91" t="str">
            <v>Life Skills Management</v>
          </cell>
          <cell r="G91">
            <v>2017</v>
          </cell>
        </row>
        <row r="92">
          <cell r="E92" t="str">
            <v>BVCND24</v>
          </cell>
          <cell r="F92" t="str">
            <v>Institutional Management</v>
          </cell>
          <cell r="G92">
            <v>2017</v>
          </cell>
        </row>
        <row r="93">
          <cell r="E93" t="str">
            <v>BVCND35</v>
          </cell>
          <cell r="F93" t="str">
            <v>Industrial Internship</v>
          </cell>
          <cell r="G93">
            <v>2017</v>
          </cell>
        </row>
        <row r="94">
          <cell r="E94" t="str">
            <v>BVCND44</v>
          </cell>
          <cell r="F94" t="str">
            <v>Hospital Internship</v>
          </cell>
          <cell r="G94">
            <v>2017</v>
          </cell>
        </row>
        <row r="95">
          <cell r="E95" t="str">
            <v>BVCND13</v>
          </cell>
          <cell r="F95" t="str">
            <v>Principles of Nutrition I</v>
          </cell>
          <cell r="G95">
            <v>2017</v>
          </cell>
        </row>
        <row r="96">
          <cell r="E96" t="str">
            <v>BVCND14</v>
          </cell>
          <cell r="F96" t="str">
            <v>Food Science</v>
          </cell>
          <cell r="G96">
            <v>2017</v>
          </cell>
        </row>
        <row r="97">
          <cell r="E97" t="str">
            <v>BVCND21</v>
          </cell>
          <cell r="F97" t="str">
            <v>Introduction of Human Physiology</v>
          </cell>
          <cell r="G97">
            <v>2017</v>
          </cell>
        </row>
        <row r="98">
          <cell r="E98" t="str">
            <v>BVCND22</v>
          </cell>
          <cell r="F98" t="str">
            <v>Concepts and Scope of Community Nutrition</v>
          </cell>
          <cell r="G98">
            <v>2017</v>
          </cell>
        </row>
        <row r="99">
          <cell r="E99" t="str">
            <v>BVCND23</v>
          </cell>
          <cell r="F99" t="str">
            <v>Principles of  Nutrition II</v>
          </cell>
          <cell r="G99">
            <v>2017</v>
          </cell>
        </row>
        <row r="100">
          <cell r="E100" t="str">
            <v>BVCND25</v>
          </cell>
          <cell r="F100" t="str">
            <v>Environmental Studies</v>
          </cell>
          <cell r="G100">
            <v>2017</v>
          </cell>
        </row>
        <row r="101">
          <cell r="E101" t="str">
            <v>BVCND32</v>
          </cell>
          <cell r="F101" t="str">
            <v>Nutritional Biochemistry</v>
          </cell>
          <cell r="G101">
            <v>2017</v>
          </cell>
        </row>
        <row r="102">
          <cell r="E102" t="str">
            <v>BVCND33</v>
          </cell>
          <cell r="F102" t="str">
            <v>Food Microbiology</v>
          </cell>
          <cell r="G102">
            <v>2017</v>
          </cell>
        </row>
        <row r="103">
          <cell r="E103" t="str">
            <v>BVCND11</v>
          </cell>
          <cell r="F103" t="str">
            <v>Business Communication (English)</v>
          </cell>
          <cell r="G103">
            <v>2017</v>
          </cell>
        </row>
        <row r="104">
          <cell r="E104" t="str">
            <v>BVCND12</v>
          </cell>
          <cell r="F104" t="str">
            <v>Basic Computer Application</v>
          </cell>
          <cell r="G104">
            <v>2017</v>
          </cell>
        </row>
        <row r="105">
          <cell r="E105" t="str">
            <v>BVCLD21</v>
          </cell>
          <cell r="F105" t="str">
            <v>Computer Aided Design (CAD)</v>
          </cell>
          <cell r="G105">
            <v>2017</v>
          </cell>
        </row>
        <row r="106">
          <cell r="E106" t="str">
            <v>BVCLD25</v>
          </cell>
          <cell r="F106" t="str">
            <v>Design Studio-I</v>
          </cell>
          <cell r="G106">
            <v>2017</v>
          </cell>
        </row>
        <row r="107">
          <cell r="E107" t="str">
            <v>BVCLD34</v>
          </cell>
          <cell r="F107" t="str">
            <v>Surveying</v>
          </cell>
          <cell r="G107">
            <v>2017</v>
          </cell>
        </row>
        <row r="108">
          <cell r="E108" t="str">
            <v>BVCLD35</v>
          </cell>
          <cell r="F108" t="str">
            <v>Design Studio-II</v>
          </cell>
          <cell r="G108">
            <v>2017</v>
          </cell>
        </row>
        <row r="109">
          <cell r="E109" t="str">
            <v>BVCLD42</v>
          </cell>
          <cell r="F109" t="str">
            <v>Estimation and Costing</v>
          </cell>
          <cell r="G109">
            <v>2017</v>
          </cell>
        </row>
        <row r="110">
          <cell r="E110" t="str">
            <v>BVCLD44</v>
          </cell>
          <cell r="F110" t="str">
            <v>Landscape Working Drawing</v>
          </cell>
          <cell r="G110">
            <v>2017</v>
          </cell>
        </row>
        <row r="111">
          <cell r="E111" t="str">
            <v>BVCLD45</v>
          </cell>
          <cell r="F111" t="str">
            <v>Design Studio-III</v>
          </cell>
          <cell r="G111">
            <v>2017</v>
          </cell>
        </row>
        <row r="112">
          <cell r="E112" t="str">
            <v>BVCLD31</v>
          </cell>
          <cell r="F112" t="str">
            <v>Life Skills Management</v>
          </cell>
          <cell r="G112">
            <v>2017</v>
          </cell>
        </row>
        <row r="113">
          <cell r="E113" t="str">
            <v>BVCMV03</v>
          </cell>
          <cell r="F113" t="str">
            <v>Management for Vocations</v>
          </cell>
          <cell r="G113">
            <v>2017</v>
          </cell>
        </row>
        <row r="114">
          <cell r="E114" t="str">
            <v>BVCLD13</v>
          </cell>
          <cell r="F114" t="str">
            <v>Landscape Material and Construction Technology-I</v>
          </cell>
          <cell r="G114">
            <v>2017</v>
          </cell>
        </row>
        <row r="115">
          <cell r="E115" t="str">
            <v>BVCLD16</v>
          </cell>
          <cell r="F115" t="str">
            <v>Basic Design</v>
          </cell>
          <cell r="G115">
            <v>2017</v>
          </cell>
        </row>
        <row r="116">
          <cell r="E116" t="str">
            <v>BVCLD22</v>
          </cell>
          <cell r="F116" t="str">
            <v>Planting Design</v>
          </cell>
          <cell r="G116">
            <v>2017</v>
          </cell>
        </row>
        <row r="117">
          <cell r="E117" t="str">
            <v>BVCLD23</v>
          </cell>
          <cell r="F117" t="str">
            <v>Landscape Material and Construction Technology-II</v>
          </cell>
          <cell r="G117">
            <v>2017</v>
          </cell>
        </row>
        <row r="118">
          <cell r="E118" t="str">
            <v>BVCLD24</v>
          </cell>
          <cell r="F118" t="str">
            <v>Environmental Studies</v>
          </cell>
          <cell r="G118">
            <v>2017</v>
          </cell>
        </row>
        <row r="119">
          <cell r="E119" t="str">
            <v>BVCLD33</v>
          </cell>
          <cell r="F119" t="str">
            <v>Landscape Materials and Construction Technology-III</v>
          </cell>
          <cell r="G119">
            <v>2017</v>
          </cell>
        </row>
        <row r="120">
          <cell r="E120" t="str">
            <v>BVCLD41</v>
          </cell>
          <cell r="F120" t="str">
            <v>Landscape Services-III</v>
          </cell>
          <cell r="G120">
            <v>2017</v>
          </cell>
        </row>
        <row r="121">
          <cell r="E121" t="str">
            <v>BVCLD11</v>
          </cell>
          <cell r="F121" t="str">
            <v>Business Communication (English)</v>
          </cell>
          <cell r="G121">
            <v>2017</v>
          </cell>
        </row>
        <row r="122">
          <cell r="E122" t="str">
            <v>BVCLD12</v>
          </cell>
          <cell r="F122" t="str">
            <v>Basic Computer Application</v>
          </cell>
          <cell r="G122">
            <v>2017</v>
          </cell>
        </row>
        <row r="123">
          <cell r="E123" t="str">
            <v>EL72211</v>
          </cell>
          <cell r="F123" t="str">
            <v xml:space="preserve"> Wireless Computer Networks and IoT Lab</v>
          </cell>
          <cell r="G123">
            <v>2017</v>
          </cell>
        </row>
        <row r="124">
          <cell r="E124" t="str">
            <v>EL72111</v>
          </cell>
          <cell r="F124" t="str">
            <v>Wireless Computer Networks and IoT</v>
          </cell>
          <cell r="G124">
            <v>2017</v>
          </cell>
        </row>
        <row r="125">
          <cell r="E125" t="str">
            <v>IT301A</v>
          </cell>
          <cell r="F125" t="str">
            <v>FRENCH</v>
          </cell>
          <cell r="G125">
            <v>2017</v>
          </cell>
        </row>
        <row r="126">
          <cell r="E126" t="str">
            <v>MASOC105</v>
          </cell>
          <cell r="F126" t="str">
            <v>Social Communication &amp; Personality Development</v>
          </cell>
          <cell r="G126">
            <v>2017</v>
          </cell>
        </row>
        <row r="127">
          <cell r="E127" t="str">
            <v>MASOC106</v>
          </cell>
          <cell r="F127" t="str">
            <v>Computer Application</v>
          </cell>
          <cell r="G127">
            <v>2017</v>
          </cell>
        </row>
        <row r="128">
          <cell r="E128" t="str">
            <v>MASOC202</v>
          </cell>
          <cell r="F128" t="str">
            <v>Methodology of Social Research-I</v>
          </cell>
          <cell r="G128">
            <v>2017</v>
          </cell>
        </row>
        <row r="129">
          <cell r="E129" t="str">
            <v>MASOC302</v>
          </cell>
          <cell r="F129" t="str">
            <v>Methodology of Social Research-II</v>
          </cell>
          <cell r="G129">
            <v>2017</v>
          </cell>
        </row>
        <row r="130">
          <cell r="E130" t="str">
            <v>MASOC407</v>
          </cell>
          <cell r="F130" t="str">
            <v>Dissertation</v>
          </cell>
          <cell r="G130">
            <v>2017</v>
          </cell>
        </row>
        <row r="131">
          <cell r="E131" t="str">
            <v>MASOC205</v>
          </cell>
          <cell r="F131" t="str">
            <v xml:space="preserve">Social Psychology </v>
          </cell>
          <cell r="G131">
            <v>2017</v>
          </cell>
        </row>
        <row r="132">
          <cell r="E132" t="str">
            <v>MASOC204</v>
          </cell>
          <cell r="F132" t="str">
            <v>Environment And Society</v>
          </cell>
          <cell r="G132">
            <v>2017</v>
          </cell>
        </row>
        <row r="133">
          <cell r="E133" t="str">
            <v>MASOC206</v>
          </cell>
          <cell r="F133" t="str">
            <v>Social Marketing (Generic- Elective)</v>
          </cell>
          <cell r="G133">
            <v>2017</v>
          </cell>
        </row>
        <row r="134">
          <cell r="E134" t="str">
            <v>MASOC101</v>
          </cell>
          <cell r="F134" t="str">
            <v xml:space="preserve">Classical Sociological Tradition-I </v>
          </cell>
          <cell r="G134">
            <v>2017</v>
          </cell>
        </row>
        <row r="135">
          <cell r="E135" t="str">
            <v>MASOC102</v>
          </cell>
          <cell r="F135" t="str">
            <v xml:space="preserve">Social Movements in India </v>
          </cell>
          <cell r="G135">
            <v>2017</v>
          </cell>
        </row>
        <row r="136">
          <cell r="E136" t="str">
            <v>MASOC103</v>
          </cell>
          <cell r="F136" t="str">
            <v>Sociology of Kinship, Marriage and Family</v>
          </cell>
          <cell r="G136">
            <v>2017</v>
          </cell>
        </row>
        <row r="137">
          <cell r="E137" t="str">
            <v>MASOC104</v>
          </cell>
          <cell r="F137" t="str">
            <v>Indian Society and Culture</v>
          </cell>
          <cell r="G137">
            <v>2017</v>
          </cell>
        </row>
        <row r="138">
          <cell r="E138" t="str">
            <v>MASOC201</v>
          </cell>
          <cell r="F138" t="str">
            <v>Classical Sociological Tradition-II</v>
          </cell>
          <cell r="G138">
            <v>2017</v>
          </cell>
        </row>
        <row r="139">
          <cell r="E139" t="str">
            <v>MASOC203</v>
          </cell>
          <cell r="F139" t="str">
            <v>Political Sociology</v>
          </cell>
          <cell r="G139">
            <v>2017</v>
          </cell>
        </row>
        <row r="140">
          <cell r="E140" t="str">
            <v>MASOC301</v>
          </cell>
          <cell r="F140" t="str">
            <v xml:space="preserve">Theoretical perspective in  Sociology </v>
          </cell>
          <cell r="G140">
            <v>2017</v>
          </cell>
        </row>
        <row r="141">
          <cell r="E141" t="str">
            <v>MASOC303</v>
          </cell>
          <cell r="F141" t="str">
            <v>Industry and Society in India</v>
          </cell>
          <cell r="G141">
            <v>2017</v>
          </cell>
        </row>
        <row r="142">
          <cell r="E142" t="str">
            <v>MASOC304</v>
          </cell>
          <cell r="F142" t="str">
            <v>Criminology (Generic- Elective)</v>
          </cell>
          <cell r="G142">
            <v>2017</v>
          </cell>
        </row>
        <row r="143">
          <cell r="E143" t="str">
            <v>MASOC305(A)</v>
          </cell>
          <cell r="F143" t="str">
            <v>Gender And Society I</v>
          </cell>
          <cell r="G143">
            <v>2017</v>
          </cell>
        </row>
        <row r="144">
          <cell r="E144" t="str">
            <v>MASOC305(B)</v>
          </cell>
          <cell r="F144" t="str">
            <v>Rural Society in India I</v>
          </cell>
          <cell r="G144">
            <v>2017</v>
          </cell>
        </row>
        <row r="145">
          <cell r="E145" t="str">
            <v>MASOC305(C)</v>
          </cell>
          <cell r="F145" t="str">
            <v>Urban Society in India I</v>
          </cell>
          <cell r="G145">
            <v>2017</v>
          </cell>
        </row>
        <row r="146">
          <cell r="E146" t="str">
            <v>MASOC401</v>
          </cell>
          <cell r="F146" t="str">
            <v>Sociology of Change and Development</v>
          </cell>
          <cell r="G146">
            <v>2017</v>
          </cell>
        </row>
        <row r="147">
          <cell r="E147" t="str">
            <v>MASOC402</v>
          </cell>
          <cell r="F147" t="str">
            <v>Social Demography</v>
          </cell>
          <cell r="G147">
            <v>2017</v>
          </cell>
        </row>
        <row r="148">
          <cell r="E148" t="str">
            <v>MASOC403</v>
          </cell>
          <cell r="F148" t="str">
            <v xml:space="preserve">Indian Society and Problems </v>
          </cell>
          <cell r="G148">
            <v>2017</v>
          </cell>
        </row>
        <row r="149">
          <cell r="E149" t="str">
            <v>MASOC404</v>
          </cell>
          <cell r="F149" t="str">
            <v>Social Welfare and Social Legislation</v>
          </cell>
          <cell r="G149">
            <v>2017</v>
          </cell>
        </row>
        <row r="150">
          <cell r="E150" t="str">
            <v>MASOC406(A)</v>
          </cell>
          <cell r="F150" t="str">
            <v>Gender And Society II</v>
          </cell>
          <cell r="G150">
            <v>2017</v>
          </cell>
        </row>
        <row r="151">
          <cell r="E151" t="str">
            <v>MASOC406(B)</v>
          </cell>
          <cell r="F151" t="str">
            <v>Rural Society in India II</v>
          </cell>
          <cell r="G151">
            <v>2017</v>
          </cell>
        </row>
        <row r="152">
          <cell r="E152" t="str">
            <v>MASOC406(C)</v>
          </cell>
          <cell r="F152" t="str">
            <v>Urban Society in India II</v>
          </cell>
          <cell r="G152">
            <v>2017</v>
          </cell>
        </row>
        <row r="153">
          <cell r="E153" t="str">
            <v>CER6E1</v>
          </cell>
          <cell r="F153" t="str">
            <v>Data Warehousing and Mining</v>
          </cell>
          <cell r="G153">
            <v>2015</v>
          </cell>
        </row>
        <row r="154">
          <cell r="E154" t="str">
            <v>CER5L3</v>
          </cell>
          <cell r="F154" t="str">
            <v>Software Lab</v>
          </cell>
          <cell r="G154">
            <v>2015</v>
          </cell>
        </row>
        <row r="155">
          <cell r="E155" t="str">
            <v>SCR5S5</v>
          </cell>
          <cell r="F155" t="str">
            <v>Engineering Leadership</v>
          </cell>
          <cell r="G155">
            <v>2015</v>
          </cell>
        </row>
        <row r="156">
          <cell r="E156" t="str">
            <v>SCR6S6</v>
          </cell>
          <cell r="F156" t="str">
            <v>Professional Development Development</v>
          </cell>
          <cell r="G156">
            <v>2015</v>
          </cell>
        </row>
        <row r="157">
          <cell r="E157" t="str">
            <v>CER6L4</v>
          </cell>
          <cell r="F157" t="str">
            <v>Computer Graphics Lab</v>
          </cell>
          <cell r="G157">
            <v>2015</v>
          </cell>
        </row>
        <row r="158">
          <cell r="E158" t="str">
            <v>CER6G4</v>
          </cell>
          <cell r="F158" t="str">
            <v>Wireless and Mobile Networks</v>
          </cell>
          <cell r="G158">
            <v>2015</v>
          </cell>
        </row>
        <row r="159">
          <cell r="E159" t="str">
            <v>VLR5E4</v>
          </cell>
          <cell r="F159" t="str">
            <v>Physical Infrastructure and Planning</v>
          </cell>
          <cell r="G159">
            <v>2015</v>
          </cell>
        </row>
        <row r="160">
          <cell r="E160" t="str">
            <v>SVR6S6</v>
          </cell>
          <cell r="F160" t="str">
            <v>Entrepreneurship Development and IPR</v>
          </cell>
          <cell r="G160">
            <v>2015</v>
          </cell>
        </row>
        <row r="161">
          <cell r="E161" t="str">
            <v>SVR5S5</v>
          </cell>
          <cell r="F161" t="str">
            <v>Management for Engineers</v>
          </cell>
          <cell r="G161">
            <v>2015</v>
          </cell>
        </row>
        <row r="162">
          <cell r="E162" t="str">
            <v>BVCLd32</v>
          </cell>
          <cell r="F162" t="str">
            <v>Landscape Services-I</v>
          </cell>
          <cell r="G162">
            <v>2015</v>
          </cell>
        </row>
        <row r="163">
          <cell r="E163" t="str">
            <v>EIR6C1</v>
          </cell>
          <cell r="F163" t="str">
            <v>VLSI Design</v>
          </cell>
          <cell r="G163">
            <v>2015</v>
          </cell>
        </row>
        <row r="164">
          <cell r="E164" t="str">
            <v>EIR5E1</v>
          </cell>
          <cell r="F164" t="str">
            <v>Microcontroller (Avr)</v>
          </cell>
          <cell r="G164">
            <v>2015</v>
          </cell>
        </row>
        <row r="165">
          <cell r="E165" t="str">
            <v>EIR6C2</v>
          </cell>
          <cell r="F165" t="str">
            <v>Medical And Analytical Instrumentation</v>
          </cell>
          <cell r="G165">
            <v>2015</v>
          </cell>
        </row>
        <row r="166">
          <cell r="E166" t="str">
            <v>ETR5E1</v>
          </cell>
          <cell r="F166" t="str">
            <v>Microcontrollers</v>
          </cell>
          <cell r="G166">
            <v>2015</v>
          </cell>
        </row>
        <row r="167">
          <cell r="E167" t="str">
            <v>ETR6C1</v>
          </cell>
          <cell r="F167" t="str">
            <v>VLSI Design</v>
          </cell>
          <cell r="G167">
            <v>2015</v>
          </cell>
        </row>
        <row r="168">
          <cell r="E168" t="str">
            <v>ETR5L3</v>
          </cell>
          <cell r="F168" t="str">
            <v>Software Workshop</v>
          </cell>
          <cell r="G168">
            <v>2015</v>
          </cell>
        </row>
        <row r="169">
          <cell r="E169" t="str">
            <v>ETR5C2</v>
          </cell>
          <cell r="F169" t="str">
            <v>Digital Communication</v>
          </cell>
          <cell r="G169">
            <v>2015</v>
          </cell>
        </row>
        <row r="170">
          <cell r="E170" t="str">
            <v>ETR6C2</v>
          </cell>
          <cell r="F170" t="str">
            <v>Mobile And Wireless Communication</v>
          </cell>
          <cell r="G170">
            <v>2015</v>
          </cell>
        </row>
        <row r="171">
          <cell r="E171" t="str">
            <v>ITR6E1</v>
          </cell>
          <cell r="F171" t="str">
            <v>Software Testing and Quality Assurance</v>
          </cell>
          <cell r="G171">
            <v>2015</v>
          </cell>
        </row>
        <row r="172">
          <cell r="E172" t="str">
            <v>ITR5G3</v>
          </cell>
          <cell r="F172" t="str">
            <v>Applied Statistics </v>
          </cell>
          <cell r="G172">
            <v>2015</v>
          </cell>
        </row>
        <row r="173">
          <cell r="E173" t="str">
            <v>EL72211</v>
          </cell>
          <cell r="F173" t="str">
            <v>Wireless Computer Networks and IoT Lab</v>
          </cell>
          <cell r="G173">
            <v>2014</v>
          </cell>
        </row>
        <row r="174">
          <cell r="E174" t="str">
            <v>CS4223</v>
          </cell>
          <cell r="F174" t="str">
            <v>Programming and problem solving using Java</v>
          </cell>
          <cell r="G174">
            <v>2017</v>
          </cell>
        </row>
        <row r="175">
          <cell r="E175" t="str">
            <v>CS6220</v>
          </cell>
          <cell r="F175" t="str">
            <v>Internet Programming Using Java</v>
          </cell>
          <cell r="G175">
            <v>2017</v>
          </cell>
        </row>
        <row r="176">
          <cell r="E176" t="str">
            <v>BVCBC11</v>
          </cell>
          <cell r="F176" t="str">
            <v>Business Communication (English)</v>
          </cell>
          <cell r="G176">
            <v>2017</v>
          </cell>
        </row>
        <row r="177">
          <cell r="E177" t="str">
            <v>BVCCA12</v>
          </cell>
          <cell r="F177" t="str">
            <v>Basic Computer Application</v>
          </cell>
          <cell r="G177">
            <v>2017</v>
          </cell>
        </row>
        <row r="178">
          <cell r="E178" t="str">
            <v>BVCND51</v>
          </cell>
          <cell r="F178" t="str">
            <v>Woman and Child Nutrition</v>
          </cell>
          <cell r="G178">
            <v>2017</v>
          </cell>
        </row>
        <row r="179">
          <cell r="E179" t="str">
            <v>BVCND52</v>
          </cell>
          <cell r="F179" t="str">
            <v>Nutrition Education and Diet Counseling</v>
          </cell>
          <cell r="G179">
            <v>2017</v>
          </cell>
        </row>
        <row r="180">
          <cell r="E180" t="str">
            <v>BVCND53</v>
          </cell>
          <cell r="F180" t="str">
            <v>Sports Nutrition</v>
          </cell>
          <cell r="G180">
            <v>2017</v>
          </cell>
        </row>
        <row r="181">
          <cell r="E181" t="str">
            <v>BVCND61</v>
          </cell>
          <cell r="F181" t="str">
            <v>Basic Research Methodology</v>
          </cell>
          <cell r="G181">
            <v>2017</v>
          </cell>
        </row>
        <row r="182">
          <cell r="E182" t="str">
            <v>BVCND41</v>
          </cell>
          <cell r="F182" t="str">
            <v>Basic Accounting</v>
          </cell>
          <cell r="G182">
            <v>2017</v>
          </cell>
        </row>
        <row r="183">
          <cell r="E183" t="str">
            <v>BVCMV15</v>
          </cell>
          <cell r="F183" t="str">
            <v xml:space="preserve">Management for Vocations </v>
          </cell>
          <cell r="G183">
            <v>2017</v>
          </cell>
        </row>
        <row r="184">
          <cell r="E184" t="str">
            <v>BVCND62</v>
          </cell>
          <cell r="F184" t="str">
            <v>Dissertation</v>
          </cell>
          <cell r="G184">
            <v>2017</v>
          </cell>
        </row>
        <row r="185">
          <cell r="E185" t="str">
            <v>BVCND54</v>
          </cell>
          <cell r="F185" t="str">
            <v>Exercise and Fitness Nutrition Project</v>
          </cell>
          <cell r="G185">
            <v>2017</v>
          </cell>
        </row>
        <row r="186">
          <cell r="E186" t="str">
            <v>BVCND16</v>
          </cell>
          <cell r="F186" t="str">
            <v>Market Survey of Food Groups</v>
          </cell>
          <cell r="G186">
            <v>2017</v>
          </cell>
        </row>
        <row r="187">
          <cell r="E187" t="str">
            <v>BVCBC01</v>
          </cell>
          <cell r="F187" t="str">
            <v>Business Communication ( English)</v>
          </cell>
          <cell r="G187">
            <v>2017</v>
          </cell>
        </row>
        <row r="188">
          <cell r="E188" t="str">
            <v>BVCCA02</v>
          </cell>
          <cell r="F188" t="str">
            <v>Basic Computer Application</v>
          </cell>
          <cell r="G188">
            <v>2017</v>
          </cell>
        </row>
        <row r="189">
          <cell r="E189" t="str">
            <v>BVCLD63</v>
          </cell>
          <cell r="F189" t="str">
            <v>Professional Practice</v>
          </cell>
          <cell r="G189">
            <v>2017</v>
          </cell>
        </row>
        <row r="190">
          <cell r="E190" t="str">
            <v>BVCLD54</v>
          </cell>
          <cell r="F190" t="str">
            <v xml:space="preserve">Design Studio–V </v>
          </cell>
          <cell r="G190">
            <v>2017</v>
          </cell>
        </row>
        <row r="191">
          <cell r="E191" t="str">
            <v>BVCLD62</v>
          </cell>
          <cell r="F191" t="str">
            <v xml:space="preserve">Landscape Management </v>
          </cell>
          <cell r="G191">
            <v>2017</v>
          </cell>
        </row>
        <row r="192">
          <cell r="E192" t="str">
            <v>BVCLD51</v>
          </cell>
          <cell r="F192" t="str">
            <v>Dissertation</v>
          </cell>
          <cell r="G192">
            <v>2017</v>
          </cell>
        </row>
        <row r="193">
          <cell r="E193" t="str">
            <v>BVCLD61</v>
          </cell>
          <cell r="F193" t="str">
            <v>Internship Training</v>
          </cell>
          <cell r="G193">
            <v>2017</v>
          </cell>
        </row>
        <row r="194">
          <cell r="E194" t="str">
            <v>BVCLD52</v>
          </cell>
          <cell r="F194" t="str">
            <v>Energy Efficient Landscape</v>
          </cell>
          <cell r="G194">
            <v>2017</v>
          </cell>
        </row>
        <row r="195">
          <cell r="E195" t="str">
            <v>BVCLD53</v>
          </cell>
          <cell r="F195" t="str">
            <v>Landscape  Conservation</v>
          </cell>
          <cell r="G195">
            <v>2017</v>
          </cell>
        </row>
        <row r="196">
          <cell r="E196" t="str">
            <v>BA609</v>
          </cell>
          <cell r="F196" t="str">
            <v>Data Visualization</v>
          </cell>
          <cell r="G196">
            <v>2017</v>
          </cell>
        </row>
        <row r="197">
          <cell r="E197" t="str">
            <v>BA651</v>
          </cell>
          <cell r="F197" t="str">
            <v>Strategic Management</v>
          </cell>
          <cell r="G197">
            <v>2017</v>
          </cell>
        </row>
        <row r="198">
          <cell r="E198" t="str">
            <v>BA602</v>
          </cell>
          <cell r="F198" t="str">
            <v>Major Research Project / Industry Internship</v>
          </cell>
          <cell r="G198">
            <v>2017</v>
          </cell>
        </row>
        <row r="199">
          <cell r="E199" t="str">
            <v>DS800</v>
          </cell>
          <cell r="F199" t="str">
            <v>M.Tech. Dissertation</v>
          </cell>
          <cell r="G199">
            <v>2017</v>
          </cell>
        </row>
        <row r="200">
          <cell r="E200" t="str">
            <v>BD701</v>
          </cell>
          <cell r="F200" t="str">
            <v>Statistical Computing</v>
          </cell>
          <cell r="G200">
            <v>2017</v>
          </cell>
        </row>
        <row r="201">
          <cell r="E201" t="str">
            <v>BD805</v>
          </cell>
          <cell r="F201" t="str">
            <v>Cloud Computing</v>
          </cell>
          <cell r="G201">
            <v>2017</v>
          </cell>
        </row>
        <row r="202">
          <cell r="E202" t="str">
            <v>BD825</v>
          </cell>
          <cell r="F202" t="str">
            <v>Internet of Things</v>
          </cell>
          <cell r="G202">
            <v>2017</v>
          </cell>
        </row>
        <row r="203">
          <cell r="E203" t="str">
            <v>BD801</v>
          </cell>
          <cell r="F203" t="str">
            <v>Operations Research</v>
          </cell>
          <cell r="G203">
            <v>2017</v>
          </cell>
        </row>
        <row r="204">
          <cell r="E204" t="str">
            <v>BD702</v>
          </cell>
          <cell r="F204" t="str">
            <v>Forecasting Methods</v>
          </cell>
          <cell r="G204">
            <v>2017</v>
          </cell>
        </row>
        <row r="205">
          <cell r="E205" t="str">
            <v>BD704</v>
          </cell>
          <cell r="F205" t="str">
            <v>Big Data Technologies</v>
          </cell>
          <cell r="G205">
            <v>2017</v>
          </cell>
        </row>
        <row r="206">
          <cell r="E206" t="str">
            <v>BD705</v>
          </cell>
          <cell r="F206" t="str">
            <v>Data Mining and Data Warehousing</v>
          </cell>
          <cell r="G206">
            <v>2017</v>
          </cell>
        </row>
        <row r="207">
          <cell r="E207" t="str">
            <v>BD706</v>
          </cell>
          <cell r="F207" t="str">
            <v>Machine Learning</v>
          </cell>
          <cell r="G207">
            <v>2017</v>
          </cell>
        </row>
        <row r="208">
          <cell r="E208" t="str">
            <v>BD709</v>
          </cell>
          <cell r="F208" t="str">
            <v>Python for Analytics</v>
          </cell>
          <cell r="G208">
            <v>2017</v>
          </cell>
        </row>
        <row r="209">
          <cell r="E209" t="str">
            <v>BD710</v>
          </cell>
          <cell r="F209" t="str">
            <v>Data Visualization</v>
          </cell>
          <cell r="G209">
            <v>2017</v>
          </cell>
        </row>
        <row r="210">
          <cell r="E210" t="str">
            <v>BD712</v>
          </cell>
          <cell r="F210" t="str">
            <v>Web Mining</v>
          </cell>
          <cell r="G210">
            <v>2017</v>
          </cell>
        </row>
        <row r="211">
          <cell r="E211" t="str">
            <v>BD722</v>
          </cell>
          <cell r="F211" t="str">
            <v>Functional Programming</v>
          </cell>
          <cell r="G211">
            <v>2017</v>
          </cell>
        </row>
        <row r="212">
          <cell r="E212" t="str">
            <v>BD723</v>
          </cell>
          <cell r="F212" t="str">
            <v>Multivariate Analysis</v>
          </cell>
          <cell r="G212">
            <v>2017</v>
          </cell>
        </row>
        <row r="213">
          <cell r="E213" t="str">
            <v>BD821</v>
          </cell>
          <cell r="F213" t="str">
            <v>Pattern Recognition</v>
          </cell>
          <cell r="G213">
            <v>2017</v>
          </cell>
        </row>
        <row r="214">
          <cell r="E214" t="str">
            <v>BD823</v>
          </cell>
          <cell r="F214" t="str">
            <v>Predictive Analytics</v>
          </cell>
          <cell r="G214">
            <v>2017</v>
          </cell>
        </row>
        <row r="215">
          <cell r="E215" t="str">
            <v>BD827</v>
          </cell>
          <cell r="F215" t="str">
            <v>Virtual Reality</v>
          </cell>
          <cell r="G215">
            <v>2017</v>
          </cell>
        </row>
        <row r="216">
          <cell r="E216" t="str">
            <v>BD707</v>
          </cell>
          <cell r="F216" t="str">
            <v>Next Generation Databases</v>
          </cell>
          <cell r="G216">
            <v>2017</v>
          </cell>
        </row>
        <row r="217">
          <cell r="E217" t="str">
            <v>BD711</v>
          </cell>
          <cell r="F217" t="str">
            <v>Advanced Excel Lab.</v>
          </cell>
          <cell r="G217">
            <v>2017</v>
          </cell>
        </row>
        <row r="218">
          <cell r="E218" t="str">
            <v>BD724</v>
          </cell>
          <cell r="F218" t="str">
            <v>Natural Language Processing</v>
          </cell>
          <cell r="G218">
            <v>2017</v>
          </cell>
        </row>
        <row r="219">
          <cell r="E219" t="str">
            <v>BD803</v>
          </cell>
          <cell r="F219" t="str">
            <v>Algorithms for Data Analytics</v>
          </cell>
          <cell r="G219">
            <v>2017</v>
          </cell>
        </row>
        <row r="220">
          <cell r="E220" t="str">
            <v>BD708</v>
          </cell>
          <cell r="F220" t="str">
            <v>Java</v>
          </cell>
          <cell r="G220">
            <v>2017</v>
          </cell>
        </row>
        <row r="221">
          <cell r="E221" t="str">
            <v>BD721</v>
          </cell>
          <cell r="F221" t="str">
            <v>Statistical Programming in R</v>
          </cell>
          <cell r="G221">
            <v>2017</v>
          </cell>
        </row>
        <row r="222">
          <cell r="E222" t="str">
            <v>BD751</v>
          </cell>
          <cell r="F222" t="str">
            <v>Communication Skills</v>
          </cell>
          <cell r="G222">
            <v>2017</v>
          </cell>
        </row>
        <row r="223">
          <cell r="E223" t="str">
            <v>BD752</v>
          </cell>
          <cell r="F223" t="str">
            <v>Technical Communication</v>
          </cell>
          <cell r="G223">
            <v>2017</v>
          </cell>
        </row>
        <row r="224">
          <cell r="E224" t="str">
            <v>BD851</v>
          </cell>
          <cell r="F224" t="str">
            <v>Minor Project</v>
          </cell>
          <cell r="G224">
            <v>2017</v>
          </cell>
        </row>
        <row r="225">
          <cell r="E225" t="str">
            <v>BD852</v>
          </cell>
          <cell r="F225" t="str">
            <v>M.Tech. Dissertation</v>
          </cell>
          <cell r="G225">
            <v>2017</v>
          </cell>
        </row>
        <row r="226">
          <cell r="E226" t="str">
            <v>DS903</v>
          </cell>
          <cell r="F226" t="str">
            <v>Computer Applications</v>
          </cell>
          <cell r="G226">
            <v>2017</v>
          </cell>
        </row>
        <row r="227">
          <cell r="E227" t="str">
            <v>DS901</v>
          </cell>
          <cell r="F227" t="str">
            <v>Research Methodology</v>
          </cell>
          <cell r="G227">
            <v>2017</v>
          </cell>
        </row>
        <row r="228">
          <cell r="E228" t="str">
            <v>DS902</v>
          </cell>
          <cell r="F228" t="str">
            <v>Review of Published Research</v>
          </cell>
          <cell r="G228">
            <v>2017</v>
          </cell>
        </row>
        <row r="229">
          <cell r="E229">
            <v>528</v>
          </cell>
          <cell r="F229" t="str">
            <v>Mentorship</v>
          </cell>
          <cell r="G229">
            <v>2017</v>
          </cell>
        </row>
        <row r="230">
          <cell r="E230">
            <v>546</v>
          </cell>
          <cell r="F230" t="str">
            <v>School Internship-II</v>
          </cell>
          <cell r="G230">
            <v>2017</v>
          </cell>
        </row>
        <row r="231">
          <cell r="E231" t="str">
            <v>N531532</v>
          </cell>
          <cell r="F231" t="str">
            <v>School Internship-I, II</v>
          </cell>
          <cell r="G231">
            <v>2017</v>
          </cell>
        </row>
        <row r="232">
          <cell r="E232" t="str">
            <v>EL72111</v>
          </cell>
          <cell r="F232" t="str">
            <v xml:space="preserve"> Wireless Computer Networks and IoT</v>
          </cell>
          <cell r="G232">
            <v>2017</v>
          </cell>
        </row>
        <row r="233">
          <cell r="E233" t="str">
            <v>ES406</v>
          </cell>
          <cell r="F233" t="str">
            <v>Enterprise Resource Planning</v>
          </cell>
          <cell r="G233">
            <v>2017</v>
          </cell>
        </row>
        <row r="234">
          <cell r="E234" t="str">
            <v>PYB412T</v>
          </cell>
          <cell r="F234" t="str">
            <v>Professional Training</v>
          </cell>
          <cell r="G234">
            <v>2017</v>
          </cell>
        </row>
        <row r="235">
          <cell r="E235" t="str">
            <v>PYB301P</v>
          </cell>
          <cell r="F235" t="str">
            <v>Pharmaceutics-III Practicals</v>
          </cell>
          <cell r="G235">
            <v>2017</v>
          </cell>
        </row>
        <row r="236">
          <cell r="E236" t="str">
            <v>PYB302P</v>
          </cell>
          <cell r="F236" t="str">
            <v>Pharmaceutical Engineering Practicals</v>
          </cell>
          <cell r="G236">
            <v>2017</v>
          </cell>
        </row>
        <row r="237">
          <cell r="E237" t="str">
            <v>PYB401P</v>
          </cell>
          <cell r="F237" t="str">
            <v>Pharmaceutics IV Practicals</v>
          </cell>
          <cell r="G237">
            <v>2017</v>
          </cell>
        </row>
        <row r="238">
          <cell r="E238" t="str">
            <v>PYB402P</v>
          </cell>
          <cell r="F238" t="str">
            <v>Pharmaceutics V (Bio-pharmaceutics and Pharmacokinetics) Practicals</v>
          </cell>
          <cell r="G238">
            <v>2017</v>
          </cell>
        </row>
        <row r="239">
          <cell r="E239" t="str">
            <v>PYB405P</v>
          </cell>
          <cell r="F239" t="str">
            <v>Pharmaceutical Analysis-III Practicals</v>
          </cell>
          <cell r="G239">
            <v>2017</v>
          </cell>
        </row>
        <row r="240">
          <cell r="E240" t="str">
            <v>PYB406T</v>
          </cell>
          <cell r="F240" t="str">
            <v>Pharmaceutical Quality Assurance</v>
          </cell>
          <cell r="G240">
            <v>2017</v>
          </cell>
        </row>
        <row r="241">
          <cell r="E241" t="str">
            <v>PYB301T</v>
          </cell>
          <cell r="F241" t="str">
            <v>Pharmaceutics-III</v>
          </cell>
          <cell r="G241">
            <v>2017</v>
          </cell>
        </row>
        <row r="242">
          <cell r="E242" t="str">
            <v>PYB302T</v>
          </cell>
          <cell r="F242" t="str">
            <v>Pharmaceutical Engineering</v>
          </cell>
          <cell r="G242">
            <v>2017</v>
          </cell>
        </row>
        <row r="243">
          <cell r="E243" t="str">
            <v>PYB308T</v>
          </cell>
          <cell r="F243" t="str">
            <v>Pharmaceutical Biotechnology</v>
          </cell>
          <cell r="G243">
            <v>2017</v>
          </cell>
        </row>
        <row r="244">
          <cell r="E244" t="str">
            <v>PYB310T</v>
          </cell>
          <cell r="F244" t="str">
            <v>Pharmaceutics  Jurisprudence and Ethics</v>
          </cell>
          <cell r="G244">
            <v>2017</v>
          </cell>
        </row>
        <row r="245">
          <cell r="E245" t="str">
            <v>PYB401T</v>
          </cell>
          <cell r="F245" t="str">
            <v>Pharmaceutics IV</v>
          </cell>
          <cell r="G245">
            <v>2017</v>
          </cell>
        </row>
        <row r="246">
          <cell r="E246" t="str">
            <v>PYB402T</v>
          </cell>
          <cell r="F246" t="str">
            <v>Pharmaceutics V (Bio-pharmaceutics and Pharmacokinetics)</v>
          </cell>
          <cell r="G246">
            <v>2017</v>
          </cell>
        </row>
        <row r="247">
          <cell r="E247" t="str">
            <v>PYB405T</v>
          </cell>
          <cell r="F247" t="str">
            <v>Pharmaceutical Analysis-III</v>
          </cell>
          <cell r="G247">
            <v>2017</v>
          </cell>
        </row>
        <row r="248">
          <cell r="E248" t="str">
            <v>PYB408T</v>
          </cell>
          <cell r="F248" t="str">
            <v>Generic Elective-III Pharmaceutical Marketing/ Clinical Pharmacy and Drug Interactions</v>
          </cell>
          <cell r="G248">
            <v>2017</v>
          </cell>
        </row>
        <row r="249">
          <cell r="E249" t="str">
            <v>PYB303P</v>
          </cell>
          <cell r="F249" t="str">
            <v>Medicinal Chemistry-I Practicals</v>
          </cell>
          <cell r="G249">
            <v>2017</v>
          </cell>
        </row>
        <row r="250">
          <cell r="E250" t="str">
            <v>PYB304P</v>
          </cell>
          <cell r="F250" t="str">
            <v>Medicinal Chemistry-II Practicals</v>
          </cell>
          <cell r="G250">
            <v>2017</v>
          </cell>
        </row>
        <row r="251">
          <cell r="E251" t="str">
            <v>PYB305P</v>
          </cell>
          <cell r="F251" t="str">
            <v>Pharmacognosy-III Practicals</v>
          </cell>
          <cell r="G251">
            <v>2017</v>
          </cell>
        </row>
        <row r="252">
          <cell r="E252" t="str">
            <v>PYB306P</v>
          </cell>
          <cell r="F252" t="str">
            <v>Pharmacology-II Practicals</v>
          </cell>
          <cell r="G252">
            <v>2017</v>
          </cell>
        </row>
        <row r="253">
          <cell r="E253" t="str">
            <v>PYB307P</v>
          </cell>
          <cell r="F253" t="str">
            <v>Pharmacology-I Practicals</v>
          </cell>
          <cell r="G253">
            <v>2017</v>
          </cell>
        </row>
        <row r="254">
          <cell r="E254" t="str">
            <v>PYB403P</v>
          </cell>
          <cell r="F254" t="str">
            <v>Medicinal Chemistry-III Practicals</v>
          </cell>
          <cell r="G254">
            <v>2017</v>
          </cell>
        </row>
        <row r="255">
          <cell r="E255" t="str">
            <v>PYB407P</v>
          </cell>
          <cell r="F255" t="str">
            <v>Pharmacology-III Practicals</v>
          </cell>
          <cell r="G255">
            <v>2017</v>
          </cell>
        </row>
        <row r="256">
          <cell r="E256" t="str">
            <v>PYB303T</v>
          </cell>
          <cell r="F256" t="str">
            <v>Medicinal Chemistry-I</v>
          </cell>
          <cell r="G256">
            <v>2017</v>
          </cell>
        </row>
        <row r="257">
          <cell r="E257" t="str">
            <v>PYB304T</v>
          </cell>
          <cell r="F257" t="str">
            <v>Medicinal Chemistry-II</v>
          </cell>
          <cell r="G257">
            <v>2017</v>
          </cell>
        </row>
        <row r="258">
          <cell r="E258" t="str">
            <v>PYB305T</v>
          </cell>
          <cell r="F258" t="str">
            <v>Pharmacognosy-III</v>
          </cell>
          <cell r="G258">
            <v>2017</v>
          </cell>
        </row>
        <row r="259">
          <cell r="E259" t="str">
            <v>PYB306T</v>
          </cell>
          <cell r="F259" t="str">
            <v>Pharmacology-II</v>
          </cell>
          <cell r="G259">
            <v>2017</v>
          </cell>
        </row>
        <row r="260">
          <cell r="E260" t="str">
            <v>PYB307T</v>
          </cell>
          <cell r="F260" t="str">
            <v>Pharmacology-I</v>
          </cell>
          <cell r="G260">
            <v>2017</v>
          </cell>
        </row>
        <row r="261">
          <cell r="E261" t="str">
            <v>PYB403T</v>
          </cell>
          <cell r="F261" t="str">
            <v>Medicinal Chemistry-III</v>
          </cell>
          <cell r="G261">
            <v>2017</v>
          </cell>
        </row>
        <row r="262">
          <cell r="E262" t="str">
            <v>PYB407T</v>
          </cell>
          <cell r="F262" t="str">
            <v xml:space="preserve">Pharmacology-III </v>
          </cell>
          <cell r="G262">
            <v>2017</v>
          </cell>
        </row>
        <row r="263">
          <cell r="E263" t="str">
            <v>PYB404T</v>
          </cell>
          <cell r="F263" t="str">
            <v>Pharmaceutical Industrial Management and Accountancy</v>
          </cell>
          <cell r="G263">
            <v>2017</v>
          </cell>
        </row>
        <row r="264">
          <cell r="E264" t="str">
            <v>PYB410P</v>
          </cell>
          <cell r="F264" t="str">
            <v>Project Report</v>
          </cell>
          <cell r="G264">
            <v>2017</v>
          </cell>
        </row>
        <row r="265">
          <cell r="E265">
            <v>806</v>
          </cell>
          <cell r="F265" t="str">
            <v>Professional Training</v>
          </cell>
          <cell r="G265">
            <v>2017</v>
          </cell>
        </row>
        <row r="266">
          <cell r="E266" t="str">
            <v>106P</v>
          </cell>
          <cell r="F266" t="str">
            <v>Communication Skills and Personality Development-I</v>
          </cell>
          <cell r="G266">
            <v>2017</v>
          </cell>
        </row>
        <row r="267">
          <cell r="E267" t="str">
            <v>206P</v>
          </cell>
          <cell r="F267" t="str">
            <v>Communication Skills and Personality Development-II</v>
          </cell>
          <cell r="G267">
            <v>2017</v>
          </cell>
        </row>
        <row r="268">
          <cell r="E268" t="str">
            <v>306P</v>
          </cell>
          <cell r="F268" t="str">
            <v>Communication Skills and Personality Development-III</v>
          </cell>
          <cell r="G268">
            <v>2017</v>
          </cell>
        </row>
        <row r="269">
          <cell r="E269" t="str">
            <v>406P</v>
          </cell>
          <cell r="F269" t="str">
            <v>Communication Skills and Personality Development-IV</v>
          </cell>
          <cell r="G269">
            <v>2017</v>
          </cell>
        </row>
        <row r="270">
          <cell r="E270" t="str">
            <v>506P</v>
          </cell>
          <cell r="F270" t="str">
            <v>Communication Skills and Personality Development-V</v>
          </cell>
          <cell r="G270">
            <v>2017</v>
          </cell>
        </row>
        <row r="271">
          <cell r="E271" t="str">
            <v>606P</v>
          </cell>
          <cell r="F271" t="str">
            <v>Communication Skills and Personality Development-VI</v>
          </cell>
          <cell r="G271">
            <v>2017</v>
          </cell>
        </row>
        <row r="272">
          <cell r="E272" t="str">
            <v>705P</v>
          </cell>
          <cell r="F272" t="str">
            <v>Communication Skills and Personality Development-VII</v>
          </cell>
          <cell r="G272">
            <v>2017</v>
          </cell>
        </row>
        <row r="273">
          <cell r="E273" t="str">
            <v>802T</v>
          </cell>
          <cell r="F273" t="str">
            <v>Pharmaceutical Industrial Management and Accountancy</v>
          </cell>
          <cell r="G273">
            <v>2017</v>
          </cell>
        </row>
        <row r="274">
          <cell r="E274">
            <v>805</v>
          </cell>
          <cell r="F274" t="str">
            <v>Project Report</v>
          </cell>
          <cell r="G274">
            <v>2017</v>
          </cell>
        </row>
        <row r="275">
          <cell r="E275" t="str">
            <v>PYMPC805</v>
          </cell>
          <cell r="F275" t="str">
            <v xml:space="preserve">Research Project Phase-I </v>
          </cell>
          <cell r="G275">
            <v>2017</v>
          </cell>
        </row>
        <row r="276">
          <cell r="E276" t="str">
            <v>DSE303</v>
          </cell>
          <cell r="F276" t="str">
            <v>Financial Management</v>
          </cell>
          <cell r="G276">
            <v>2009</v>
          </cell>
        </row>
        <row r="277">
          <cell r="E277" t="str">
            <v>SEP3G4</v>
          </cell>
          <cell r="F277" t="str">
            <v>Data Mining and Warehousing</v>
          </cell>
          <cell r="G277">
            <v>2008</v>
          </cell>
        </row>
        <row r="278">
          <cell r="E278" t="str">
            <v>SEP3G6</v>
          </cell>
          <cell r="F278" t="str">
            <v>Simulation and Modelling</v>
          </cell>
          <cell r="G278">
            <v>2008</v>
          </cell>
        </row>
        <row r="279">
          <cell r="E279" t="str">
            <v>IC6921</v>
          </cell>
          <cell r="F279" t="str">
            <v xml:space="preserve">Research in Computing </v>
          </cell>
          <cell r="G279">
            <v>2008</v>
          </cell>
        </row>
        <row r="280">
          <cell r="E280" t="str">
            <v>IC6921</v>
          </cell>
          <cell r="F280" t="str">
            <v xml:space="preserve">Research in Computing </v>
          </cell>
          <cell r="G280">
            <v>2008</v>
          </cell>
        </row>
        <row r="281">
          <cell r="E281" t="str">
            <v>ASP4S2</v>
          </cell>
          <cell r="F281" t="str">
            <v>Soft Skills -2</v>
          </cell>
          <cell r="G281">
            <v>2008</v>
          </cell>
        </row>
        <row r="282">
          <cell r="E282" t="str">
            <v>DCP3G1</v>
          </cell>
          <cell r="F282" t="str">
            <v>Broadband Access Technology</v>
          </cell>
          <cell r="G282">
            <v>2008</v>
          </cell>
        </row>
        <row r="283">
          <cell r="E283" t="str">
            <v>DCP4C3</v>
          </cell>
          <cell r="F283" t="str">
            <v>System Design Using Verilog</v>
          </cell>
          <cell r="G283">
            <v>2008</v>
          </cell>
        </row>
        <row r="284">
          <cell r="E284" t="str">
            <v>ISP3G2</v>
          </cell>
          <cell r="F284" t="str">
            <v>Applied Cryptography</v>
          </cell>
          <cell r="G284">
            <v>2008</v>
          </cell>
        </row>
        <row r="285">
          <cell r="E285" t="str">
            <v>ASP4S2</v>
          </cell>
          <cell r="F285" t="str">
            <v>Soft Skills -2</v>
          </cell>
          <cell r="G285">
            <v>2008</v>
          </cell>
        </row>
        <row r="286">
          <cell r="E286" t="str">
            <v>ASP4S2</v>
          </cell>
          <cell r="F286" t="str">
            <v>Soft Skills -2</v>
          </cell>
          <cell r="G286">
            <v>2008</v>
          </cell>
        </row>
        <row r="287">
          <cell r="E287" t="str">
            <v>DTP3G4</v>
          </cell>
          <cell r="F287" t="str">
            <v>Mechatronics in Manufacturing Systems</v>
          </cell>
          <cell r="G287">
            <v>2008</v>
          </cell>
        </row>
        <row r="288">
          <cell r="E288" t="str">
            <v>ETR4C3</v>
          </cell>
          <cell r="F288" t="str">
            <v>Analog Electronics</v>
          </cell>
          <cell r="G288">
            <v>2000</v>
          </cell>
        </row>
        <row r="289">
          <cell r="E289" t="str">
            <v>SCR3S3</v>
          </cell>
          <cell r="F289" t="str">
            <v>Environmental Studies</v>
          </cell>
          <cell r="G289">
            <v>1996</v>
          </cell>
        </row>
        <row r="290">
          <cell r="E290" t="str">
            <v>EIR3G1</v>
          </cell>
          <cell r="F290" t="str">
            <v>Electronic Devices  And Fabrication</v>
          </cell>
          <cell r="G290">
            <v>1996</v>
          </cell>
        </row>
        <row r="291">
          <cell r="E291" t="str">
            <v>MP113</v>
          </cell>
          <cell r="F291" t="str">
            <v>Computer Applications</v>
          </cell>
          <cell r="G291">
            <v>1989</v>
          </cell>
        </row>
        <row r="292">
          <cell r="E292" t="str">
            <v>MP112</v>
          </cell>
          <cell r="F292" t="str">
            <v>Research Methodology</v>
          </cell>
          <cell r="G292">
            <v>1989</v>
          </cell>
        </row>
        <row r="293">
          <cell r="E293" t="str">
            <v>MP111</v>
          </cell>
          <cell r="F293" t="str">
            <v>Review of Literature</v>
          </cell>
          <cell r="G293">
            <v>1989</v>
          </cell>
        </row>
        <row r="294">
          <cell r="E294" t="str">
            <v>MP101</v>
          </cell>
          <cell r="F294" t="str">
            <v>Linear Algebra over Commutative Rings</v>
          </cell>
          <cell r="G294">
            <v>1989</v>
          </cell>
        </row>
        <row r="295">
          <cell r="E295" t="str">
            <v>MP102</v>
          </cell>
          <cell r="F295" t="str">
            <v>Homology Theory</v>
          </cell>
          <cell r="G295">
            <v>1989</v>
          </cell>
        </row>
        <row r="296">
          <cell r="E296" t="str">
            <v>CHEM103</v>
          </cell>
          <cell r="F296" t="str">
            <v>Advanced Course: Interpretation of Spectra</v>
          </cell>
          <cell r="G296">
            <v>1974</v>
          </cell>
        </row>
        <row r="297">
          <cell r="E297" t="str">
            <v>MCH205</v>
          </cell>
          <cell r="F297" t="str">
            <v>Computer Applications</v>
          </cell>
          <cell r="G297">
            <v>2016</v>
          </cell>
        </row>
        <row r="298">
          <cell r="E298" t="str">
            <v>MCH206</v>
          </cell>
          <cell r="F298" t="str">
            <v>Computer Programming</v>
          </cell>
          <cell r="G298">
            <v>2016</v>
          </cell>
        </row>
        <row r="299">
          <cell r="E299" t="str">
            <v>MCH204</v>
          </cell>
          <cell r="F299" t="str">
            <v>Chemistry of Drugs</v>
          </cell>
          <cell r="G299">
            <v>2016</v>
          </cell>
        </row>
        <row r="300">
          <cell r="E300" t="str">
            <v>MCH307</v>
          </cell>
          <cell r="F300" t="str">
            <v>Organic Synthesis</v>
          </cell>
          <cell r="G300">
            <v>2016</v>
          </cell>
        </row>
        <row r="301">
          <cell r="E301" t="str">
            <v>CS6518</v>
          </cell>
          <cell r="F301" t="str">
            <v>Cloud Computing</v>
          </cell>
          <cell r="G301">
            <v>2016</v>
          </cell>
        </row>
        <row r="302">
          <cell r="E302" t="str">
            <v>CS6518</v>
          </cell>
          <cell r="F302" t="str">
            <v>Cloud Computing</v>
          </cell>
          <cell r="G302">
            <v>2016</v>
          </cell>
        </row>
        <row r="303">
          <cell r="E303" t="str">
            <v>CS6711</v>
          </cell>
          <cell r="F303" t="str">
            <v>Soft Computing</v>
          </cell>
          <cell r="G303">
            <v>2016</v>
          </cell>
        </row>
        <row r="304">
          <cell r="E304" t="str">
            <v>IC6921</v>
          </cell>
          <cell r="F304" t="str">
            <v xml:space="preserve">Research in Computing </v>
          </cell>
          <cell r="G304">
            <v>2016</v>
          </cell>
        </row>
        <row r="305">
          <cell r="E305" t="str">
            <v>CS6712</v>
          </cell>
          <cell r="F305" t="str">
            <v xml:space="preserve">Data Science </v>
          </cell>
          <cell r="G305">
            <v>2016</v>
          </cell>
        </row>
        <row r="306">
          <cell r="E306" t="str">
            <v>EL51104</v>
          </cell>
          <cell r="F306" t="str">
            <v xml:space="preserve">Devices and Circuit Theory </v>
          </cell>
          <cell r="G306">
            <v>2016</v>
          </cell>
        </row>
        <row r="307">
          <cell r="E307" t="str">
            <v>DSE403</v>
          </cell>
          <cell r="F307" t="str">
            <v>Media Economics</v>
          </cell>
          <cell r="G307">
            <v>2016</v>
          </cell>
        </row>
        <row r="308">
          <cell r="E308" t="str">
            <v>T504</v>
          </cell>
          <cell r="F308" t="str">
            <v>Digital Media Basics</v>
          </cell>
          <cell r="G308">
            <v>2016</v>
          </cell>
        </row>
        <row r="309">
          <cell r="E309" t="str">
            <v>T601</v>
          </cell>
          <cell r="F309" t="str">
            <v>Digital Media Publishing</v>
          </cell>
          <cell r="G309">
            <v>2016</v>
          </cell>
        </row>
        <row r="310">
          <cell r="E310" t="str">
            <v>IC301</v>
          </cell>
          <cell r="F310" t="str">
            <v>MATHS-III</v>
          </cell>
          <cell r="G310">
            <v>2016</v>
          </cell>
        </row>
        <row r="311">
          <cell r="E311" t="str">
            <v>BP603T</v>
          </cell>
          <cell r="F311" t="str">
            <v>Herbal Drug Technology(Theory)</v>
          </cell>
          <cell r="G311">
            <v>2016</v>
          </cell>
        </row>
        <row r="312">
          <cell r="E312" t="str">
            <v>BP704T</v>
          </cell>
          <cell r="F312" t="str">
            <v>Novel Drug Delivery System – Theory</v>
          </cell>
          <cell r="G312">
            <v>2016</v>
          </cell>
        </row>
        <row r="313">
          <cell r="E313" t="str">
            <v>BP802T</v>
          </cell>
          <cell r="F313" t="str">
            <v>Social and Preventive Pharmacy</v>
          </cell>
          <cell r="G313">
            <v>2016</v>
          </cell>
        </row>
        <row r="314">
          <cell r="E314" t="str">
            <v>BP401T</v>
          </cell>
          <cell r="F314" t="str">
            <v>Pharmaceutical Organic Chemistry III– Theory</v>
          </cell>
          <cell r="G314">
            <v>2016</v>
          </cell>
        </row>
        <row r="315">
          <cell r="E315" t="str">
            <v>BP801T</v>
          </cell>
          <cell r="F315" t="str">
            <v>Biostatistics and Research Methodology</v>
          </cell>
          <cell r="G315">
            <v>2016</v>
          </cell>
        </row>
        <row r="316">
          <cell r="E316" t="str">
            <v>BP811ET</v>
          </cell>
          <cell r="F316" t="str">
            <v>Advanced Instrumentation Techniques</v>
          </cell>
          <cell r="G316">
            <v>2016</v>
          </cell>
        </row>
        <row r="317">
          <cell r="E317" t="str">
            <v>BP609P</v>
          </cell>
          <cell r="F317" t="str">
            <v>Herbal Drug Technology(Practical)</v>
          </cell>
          <cell r="G317">
            <v>2016</v>
          </cell>
        </row>
        <row r="318">
          <cell r="E318" t="str">
            <v>BP703T</v>
          </cell>
          <cell r="F318" t="str">
            <v>Pharmacy Practice(Theory)</v>
          </cell>
          <cell r="G318">
            <v>2016</v>
          </cell>
        </row>
        <row r="319">
          <cell r="E319" t="str">
            <v>BP706PS</v>
          </cell>
          <cell r="F319" t="str">
            <v>Practice School*</v>
          </cell>
          <cell r="G319">
            <v>2016</v>
          </cell>
        </row>
        <row r="320">
          <cell r="E320" t="str">
            <v>BP702T</v>
          </cell>
          <cell r="F320" t="str">
            <v>Industrial Pharmacy II(Theory)</v>
          </cell>
          <cell r="G320">
            <v>2016</v>
          </cell>
        </row>
        <row r="321">
          <cell r="E321" t="str">
            <v>BP806ET</v>
          </cell>
          <cell r="F321" t="str">
            <v>Quality Control and Standardization of Herbals</v>
          </cell>
          <cell r="G321">
            <v>2016</v>
          </cell>
        </row>
        <row r="322">
          <cell r="E322" t="str">
            <v>BP808ET</v>
          </cell>
          <cell r="F322" t="str">
            <v>Cell and Molecular Biology</v>
          </cell>
          <cell r="G322">
            <v>2016</v>
          </cell>
        </row>
        <row r="323">
          <cell r="E323" t="str">
            <v>BP810ET</v>
          </cell>
          <cell r="F323" t="str">
            <v>Experimental Pharmacology</v>
          </cell>
          <cell r="G323">
            <v>2016</v>
          </cell>
        </row>
        <row r="324">
          <cell r="E324" t="str">
            <v>MPC204T</v>
          </cell>
          <cell r="F324" t="str">
            <v>PHARMACEUTICAL PROCESS CHEMISTRY</v>
          </cell>
          <cell r="G324">
            <v>2016</v>
          </cell>
        </row>
        <row r="325">
          <cell r="E325" t="str">
            <v>MPC104T</v>
          </cell>
          <cell r="F325" t="str">
            <v>Chemistry of Natural Products</v>
          </cell>
          <cell r="G325">
            <v>2016</v>
          </cell>
        </row>
        <row r="326">
          <cell r="E326" t="str">
            <v>AM3SS2</v>
          </cell>
          <cell r="F326" t="str">
            <v>Life Management Skills</v>
          </cell>
          <cell r="G326">
            <v>2015</v>
          </cell>
        </row>
        <row r="327">
          <cell r="E327" t="str">
            <v>AM3GE3</v>
          </cell>
          <cell r="F327" t="str">
            <v>Financial Management</v>
          </cell>
          <cell r="G327">
            <v>2015</v>
          </cell>
        </row>
        <row r="328">
          <cell r="E328" t="str">
            <v>AM4EM2</v>
          </cell>
          <cell r="F328" t="str">
            <v>Mathematical Modeling</v>
          </cell>
          <cell r="G328">
            <v>2015</v>
          </cell>
        </row>
        <row r="329">
          <cell r="E329" t="str">
            <v>CER3L1</v>
          </cell>
          <cell r="F329" t="str">
            <v>Computer Hardware Lab</v>
          </cell>
          <cell r="G329">
            <v>2015</v>
          </cell>
        </row>
        <row r="330">
          <cell r="E330" t="str">
            <v>CER4L2</v>
          </cell>
          <cell r="F330" t="str">
            <v>Hands-on Android Programming</v>
          </cell>
          <cell r="G330">
            <v>2015</v>
          </cell>
        </row>
        <row r="331">
          <cell r="E331" t="str">
            <v>CER4G2</v>
          </cell>
          <cell r="F331" t="str">
            <v>Digital Signal Processing</v>
          </cell>
          <cell r="G331">
            <v>2015</v>
          </cell>
        </row>
        <row r="332">
          <cell r="E332" t="str">
            <v>SEP3G5</v>
          </cell>
          <cell r="F332" t="str">
            <v>Cloud Computing</v>
          </cell>
          <cell r="G332">
            <v>2015</v>
          </cell>
        </row>
        <row r="333">
          <cell r="E333" t="str">
            <v>ASP4S2</v>
          </cell>
          <cell r="F333" t="str">
            <v>Soft Skills -2</v>
          </cell>
          <cell r="G333">
            <v>2015</v>
          </cell>
        </row>
        <row r="334">
          <cell r="E334" t="str">
            <v>SEP4E5</v>
          </cell>
          <cell r="F334" t="str">
            <v>Aspect Oriented Software Engineering</v>
          </cell>
          <cell r="G334">
            <v>2015</v>
          </cell>
        </row>
        <row r="335">
          <cell r="E335" t="str">
            <v>SVR3S3</v>
          </cell>
          <cell r="F335" t="str">
            <v>Life Management Skills</v>
          </cell>
          <cell r="G335">
            <v>2015</v>
          </cell>
        </row>
        <row r="336">
          <cell r="E336" t="str">
            <v>SVR4S4</v>
          </cell>
          <cell r="F336" t="str">
            <v>Communication Skills</v>
          </cell>
          <cell r="G336">
            <v>2015</v>
          </cell>
        </row>
        <row r="337">
          <cell r="E337" t="str">
            <v>EIR4G2</v>
          </cell>
          <cell r="F337" t="str">
            <v>Signals And Systems</v>
          </cell>
          <cell r="G337">
            <v>2015</v>
          </cell>
        </row>
        <row r="338">
          <cell r="E338" t="str">
            <v>ETR4G2</v>
          </cell>
          <cell r="F338" t="str">
            <v>Signals And Systems</v>
          </cell>
          <cell r="G338">
            <v>2015</v>
          </cell>
        </row>
        <row r="339">
          <cell r="E339" t="str">
            <v>ETR4C4</v>
          </cell>
          <cell r="F339" t="str">
            <v>Analog Communication</v>
          </cell>
          <cell r="G339">
            <v>2015</v>
          </cell>
        </row>
        <row r="340">
          <cell r="E340" t="str">
            <v>ETR4L2</v>
          </cell>
          <cell r="F340" t="str">
            <v>Electronic Workshop-Ii</v>
          </cell>
          <cell r="G340">
            <v>2015</v>
          </cell>
        </row>
        <row r="341">
          <cell r="E341" t="str">
            <v>DCP3C2</v>
          </cell>
          <cell r="F341" t="str">
            <v>Mobile Communication Networks</v>
          </cell>
          <cell r="G341">
            <v>2015</v>
          </cell>
        </row>
        <row r="342">
          <cell r="E342" t="str">
            <v>DCP4W2</v>
          </cell>
          <cell r="F342" t="str">
            <v>Seminar/ Res. Tool/Research Tool</v>
          </cell>
          <cell r="G342">
            <v>2015</v>
          </cell>
        </row>
        <row r="343">
          <cell r="E343" t="str">
            <v>SIR3S3</v>
          </cell>
          <cell r="F343" t="str">
            <v>Life Management Skills</v>
          </cell>
          <cell r="G343">
            <v>2015</v>
          </cell>
        </row>
        <row r="344">
          <cell r="E344" t="str">
            <v>DTP4C3</v>
          </cell>
          <cell r="F344" t="str">
            <v>Computer Aided Modeling and Simulation</v>
          </cell>
          <cell r="G344">
            <v>2015</v>
          </cell>
        </row>
        <row r="345">
          <cell r="E345" t="str">
            <v>PHDC172</v>
          </cell>
          <cell r="F345" t="str">
            <v>Research Methodology in Pharmacy</v>
          </cell>
          <cell r="G345">
            <v>2014</v>
          </cell>
        </row>
        <row r="346">
          <cell r="E346" t="str">
            <v>MCH301</v>
          </cell>
          <cell r="F346" t="str">
            <v xml:space="preserve">Molecular  Spectroscopy </v>
          </cell>
          <cell r="G346">
            <v>2016</v>
          </cell>
        </row>
        <row r="347">
          <cell r="E347" t="str">
            <v>MCH401</v>
          </cell>
          <cell r="F347" t="str">
            <v xml:space="preserve">Analytical Chemistry </v>
          </cell>
          <cell r="G347">
            <v>2016</v>
          </cell>
        </row>
        <row r="348">
          <cell r="E348" t="str">
            <v>VA01</v>
          </cell>
          <cell r="F348" t="str">
            <v>Hands on Training on Instruments</v>
          </cell>
          <cell r="G348">
            <v>2016</v>
          </cell>
        </row>
        <row r="349">
          <cell r="E349" t="str">
            <v>MCH304</v>
          </cell>
          <cell r="F349" t="str">
            <v>Diffraction Methods and Photoelectron  Spectroscopy</v>
          </cell>
          <cell r="G349">
            <v>2016</v>
          </cell>
        </row>
        <row r="350">
          <cell r="E350" t="str">
            <v>MCH101</v>
          </cell>
          <cell r="F350" t="str">
            <v>Inorganic Chemistry-I</v>
          </cell>
          <cell r="G350">
            <v>2016</v>
          </cell>
        </row>
        <row r="351">
          <cell r="E351" t="str">
            <v>MCH102</v>
          </cell>
          <cell r="F351" t="str">
            <v>Organic Chemistry- I</v>
          </cell>
          <cell r="G351">
            <v>2016</v>
          </cell>
        </row>
        <row r="352">
          <cell r="E352" t="str">
            <v>MCH103</v>
          </cell>
          <cell r="F352" t="str">
            <v>Physical Chemistry- I</v>
          </cell>
          <cell r="G352">
            <v>2016</v>
          </cell>
        </row>
        <row r="353">
          <cell r="E353" t="str">
            <v>MCH104</v>
          </cell>
          <cell r="F353" t="str">
            <v>Group Theory and Spectroscopy</v>
          </cell>
          <cell r="G353">
            <v>2016</v>
          </cell>
        </row>
        <row r="354">
          <cell r="E354" t="str">
            <v>MCH106</v>
          </cell>
          <cell r="F354" t="str">
            <v>General Biology</v>
          </cell>
          <cell r="G354">
            <v>2016</v>
          </cell>
        </row>
        <row r="355">
          <cell r="E355" t="str">
            <v>MCH107</v>
          </cell>
          <cell r="F355" t="str">
            <v>Laboratory Course- I</v>
          </cell>
          <cell r="G355">
            <v>2016</v>
          </cell>
        </row>
        <row r="356">
          <cell r="E356" t="str">
            <v>MCH201</v>
          </cell>
          <cell r="F356" t="str">
            <v>Inorganic Chemistry -II</v>
          </cell>
          <cell r="G356">
            <v>2016</v>
          </cell>
        </row>
        <row r="357">
          <cell r="E357" t="str">
            <v>MCH202</v>
          </cell>
          <cell r="F357" t="str">
            <v>Organic Chemistry-II</v>
          </cell>
          <cell r="G357">
            <v>2016</v>
          </cell>
        </row>
        <row r="358">
          <cell r="E358" t="str">
            <v>MCH203</v>
          </cell>
          <cell r="F358" t="str">
            <v>Physical Chemistry-II</v>
          </cell>
          <cell r="G358">
            <v>2016</v>
          </cell>
        </row>
        <row r="359">
          <cell r="E359" t="str">
            <v>MCH207</v>
          </cell>
          <cell r="F359" t="str">
            <v>Laboratory Course-II</v>
          </cell>
          <cell r="G359">
            <v>2016</v>
          </cell>
        </row>
        <row r="360">
          <cell r="E360" t="str">
            <v>MCH302</v>
          </cell>
          <cell r="F360" t="str">
            <v>Photochemistry</v>
          </cell>
          <cell r="G360">
            <v>2016</v>
          </cell>
        </row>
        <row r="361">
          <cell r="E361" t="str">
            <v>MCH303</v>
          </cell>
          <cell r="F361" t="str">
            <v>Bio-inorganic Chemistry</v>
          </cell>
          <cell r="G361">
            <v>2016</v>
          </cell>
        </row>
        <row r="362">
          <cell r="E362" t="str">
            <v>MCH305</v>
          </cell>
          <cell r="F362" t="str">
            <v xml:space="preserve">Advanced Medicinal Chemistry </v>
          </cell>
          <cell r="G362">
            <v>2016</v>
          </cell>
        </row>
        <row r="363">
          <cell r="E363" t="str">
            <v>MCH308</v>
          </cell>
          <cell r="F363" t="str">
            <v>Laboratory Course-III-Spectral Interpretation</v>
          </cell>
          <cell r="G363">
            <v>2016</v>
          </cell>
        </row>
        <row r="364">
          <cell r="E364" t="str">
            <v>MCH402</v>
          </cell>
          <cell r="F364" t="str">
            <v>Environmental Chemistry</v>
          </cell>
          <cell r="G364">
            <v>2016</v>
          </cell>
        </row>
        <row r="365">
          <cell r="E365" t="str">
            <v>MCH403</v>
          </cell>
          <cell r="F365" t="str">
            <v>Solid State Chemistry and Materials Science</v>
          </cell>
          <cell r="G365">
            <v>2016</v>
          </cell>
        </row>
        <row r="366">
          <cell r="E366" t="str">
            <v>MCH404</v>
          </cell>
          <cell r="F366" t="str">
            <v>Bio-organic Chemistry</v>
          </cell>
          <cell r="G366">
            <v>2016</v>
          </cell>
        </row>
        <row r="367">
          <cell r="E367" t="str">
            <v>MCH405</v>
          </cell>
          <cell r="F367" t="str">
            <v xml:space="preserve">Organometallic Chemistry </v>
          </cell>
          <cell r="G367">
            <v>2016</v>
          </cell>
        </row>
        <row r="368">
          <cell r="E368" t="str">
            <v>MCH406</v>
          </cell>
          <cell r="F368" t="str">
            <v>Chemistry of Natural Products</v>
          </cell>
          <cell r="G368">
            <v>2016</v>
          </cell>
        </row>
        <row r="369">
          <cell r="E369" t="str">
            <v>MCH407</v>
          </cell>
          <cell r="F369" t="str">
            <v>Heterocyclic Chemistry</v>
          </cell>
          <cell r="G369">
            <v>2016</v>
          </cell>
        </row>
        <row r="370">
          <cell r="E370" t="str">
            <v>MCH105</v>
          </cell>
          <cell r="F370" t="str">
            <v xml:space="preserve">Concepts of  Mathematics </v>
          </cell>
          <cell r="G370">
            <v>2016</v>
          </cell>
        </row>
        <row r="371">
          <cell r="E371" t="str">
            <v>MCH408</v>
          </cell>
          <cell r="F371" t="str">
            <v>Dissertation/ Project</v>
          </cell>
          <cell r="G371">
            <v>2016</v>
          </cell>
        </row>
        <row r="372">
          <cell r="E372" t="str">
            <v>MPC305</v>
          </cell>
          <cell r="F372" t="str">
            <v xml:space="preserve">Advanced Medicinal Chemistry </v>
          </cell>
          <cell r="G372">
            <v>2016</v>
          </cell>
        </row>
        <row r="373">
          <cell r="E373" t="str">
            <v>MPC205</v>
          </cell>
          <cell r="F373" t="str">
            <v>Computer Applications</v>
          </cell>
          <cell r="G373">
            <v>2016</v>
          </cell>
        </row>
        <row r="374">
          <cell r="E374" t="str">
            <v>MPC206</v>
          </cell>
          <cell r="F374" t="str">
            <v>Computer Programming</v>
          </cell>
          <cell r="G374">
            <v>2016</v>
          </cell>
        </row>
        <row r="375">
          <cell r="E375" t="str">
            <v>MPC304</v>
          </cell>
          <cell r="F375" t="str">
            <v>Diffraction Methods and Photoelectron  Spectroscopy</v>
          </cell>
          <cell r="G375">
            <v>2016</v>
          </cell>
        </row>
        <row r="376">
          <cell r="E376" t="str">
            <v>MPC101</v>
          </cell>
          <cell r="F376" t="str">
            <v>Inorganic Chemistry -I</v>
          </cell>
          <cell r="G376">
            <v>2016</v>
          </cell>
        </row>
        <row r="377">
          <cell r="E377" t="str">
            <v>MPC102</v>
          </cell>
          <cell r="F377" t="str">
            <v>Organic Chemistry- I</v>
          </cell>
          <cell r="G377">
            <v>2016</v>
          </cell>
        </row>
        <row r="378">
          <cell r="E378" t="str">
            <v>MPC103</v>
          </cell>
          <cell r="F378" t="str">
            <v>Physical Chemistry I</v>
          </cell>
          <cell r="G378">
            <v>2016</v>
          </cell>
        </row>
        <row r="379">
          <cell r="E379" t="str">
            <v>MPC104</v>
          </cell>
          <cell r="F379" t="str">
            <v>Group Theory and Spectroscopy</v>
          </cell>
          <cell r="G379">
            <v>2016</v>
          </cell>
        </row>
        <row r="380">
          <cell r="E380" t="str">
            <v>MPC106</v>
          </cell>
          <cell r="F380" t="str">
            <v>General Biology</v>
          </cell>
          <cell r="G380">
            <v>2016</v>
          </cell>
        </row>
        <row r="381">
          <cell r="E381" t="str">
            <v>MPC107</v>
          </cell>
          <cell r="F381" t="str">
            <v>Laboratory Course- I</v>
          </cell>
          <cell r="G381">
            <v>2016</v>
          </cell>
        </row>
        <row r="382">
          <cell r="E382" t="str">
            <v>MPC201</v>
          </cell>
          <cell r="F382" t="str">
            <v>Inorganic Chemistry -II</v>
          </cell>
          <cell r="G382">
            <v>2016</v>
          </cell>
        </row>
        <row r="383">
          <cell r="E383" t="str">
            <v>MPC202</v>
          </cell>
          <cell r="F383" t="str">
            <v>Organic Chemistry- II</v>
          </cell>
          <cell r="G383">
            <v>2016</v>
          </cell>
        </row>
        <row r="384">
          <cell r="E384" t="str">
            <v>MPC203</v>
          </cell>
          <cell r="F384" t="str">
            <v>Physical Chemistry-II</v>
          </cell>
          <cell r="G384">
            <v>2016</v>
          </cell>
        </row>
        <row r="385">
          <cell r="E385" t="str">
            <v>MPC204</v>
          </cell>
          <cell r="F385" t="str">
            <v>Chemistry of Drugs</v>
          </cell>
          <cell r="G385">
            <v>2016</v>
          </cell>
        </row>
        <row r="386">
          <cell r="E386" t="str">
            <v>MPC207</v>
          </cell>
          <cell r="F386" t="str">
            <v>Laboratory Course-II</v>
          </cell>
          <cell r="G386">
            <v>2016</v>
          </cell>
        </row>
        <row r="387">
          <cell r="E387" t="str">
            <v>MPC301</v>
          </cell>
          <cell r="F387" t="str">
            <v xml:space="preserve">Molecular  Spectroscopy </v>
          </cell>
          <cell r="G387">
            <v>2016</v>
          </cell>
        </row>
        <row r="388">
          <cell r="E388" t="str">
            <v>MPC302</v>
          </cell>
          <cell r="F388" t="str">
            <v>Photochemistry</v>
          </cell>
          <cell r="G388">
            <v>2016</v>
          </cell>
        </row>
        <row r="389">
          <cell r="E389" t="str">
            <v>MPC303</v>
          </cell>
          <cell r="F389" t="str">
            <v>Bio-inorganic Chemistry</v>
          </cell>
          <cell r="G389">
            <v>2016</v>
          </cell>
        </row>
        <row r="390">
          <cell r="E390" t="str">
            <v>MPC306</v>
          </cell>
          <cell r="F390" t="str">
            <v>Polymers</v>
          </cell>
          <cell r="G390">
            <v>2016</v>
          </cell>
        </row>
        <row r="391">
          <cell r="E391" t="str">
            <v>MPC307</v>
          </cell>
          <cell r="F391" t="str">
            <v>Organic Synthesis</v>
          </cell>
          <cell r="G391">
            <v>2016</v>
          </cell>
        </row>
        <row r="392">
          <cell r="E392" t="str">
            <v>MPC308</v>
          </cell>
          <cell r="F392" t="str">
            <v>Laboratory Course-III-Spectral Interpretation</v>
          </cell>
          <cell r="G392">
            <v>2016</v>
          </cell>
        </row>
        <row r="393">
          <cell r="E393" t="str">
            <v>MPC401</v>
          </cell>
          <cell r="F393" t="str">
            <v xml:space="preserve">Analytical Chemistry </v>
          </cell>
          <cell r="G393">
            <v>2016</v>
          </cell>
        </row>
        <row r="394">
          <cell r="E394" t="str">
            <v>MPC402</v>
          </cell>
          <cell r="F394" t="str">
            <v>Environmental Chemistry</v>
          </cell>
          <cell r="G394">
            <v>2016</v>
          </cell>
        </row>
        <row r="395">
          <cell r="E395" t="str">
            <v>MPC403</v>
          </cell>
          <cell r="F395" t="str">
            <v>Solid State Chemistry and Materials Science</v>
          </cell>
          <cell r="G395">
            <v>2016</v>
          </cell>
        </row>
        <row r="396">
          <cell r="E396" t="str">
            <v>MPC404</v>
          </cell>
          <cell r="F396" t="str">
            <v>Bio-organic Chemistry</v>
          </cell>
          <cell r="G396">
            <v>2016</v>
          </cell>
        </row>
        <row r="397">
          <cell r="E397" t="str">
            <v>MPC405</v>
          </cell>
          <cell r="F397" t="str">
            <v xml:space="preserve">Organometallic Chemistry </v>
          </cell>
          <cell r="G397">
            <v>2016</v>
          </cell>
        </row>
        <row r="398">
          <cell r="E398" t="str">
            <v>MPC406</v>
          </cell>
          <cell r="F398" t="str">
            <v>Chemistry of Natural Products</v>
          </cell>
          <cell r="G398">
            <v>2016</v>
          </cell>
        </row>
        <row r="399">
          <cell r="E399" t="str">
            <v>MPC407</v>
          </cell>
          <cell r="F399" t="str">
            <v>Heterocyclic Chemistry</v>
          </cell>
          <cell r="G399">
            <v>2016</v>
          </cell>
        </row>
        <row r="400">
          <cell r="E400" t="str">
            <v>MPC105</v>
          </cell>
          <cell r="F400" t="str">
            <v xml:space="preserve">Concepts of  Mathematics </v>
          </cell>
          <cell r="G400">
            <v>2016</v>
          </cell>
        </row>
        <row r="401">
          <cell r="E401" t="str">
            <v>MPC408</v>
          </cell>
          <cell r="F401" t="str">
            <v>Dissertation/ Project</v>
          </cell>
          <cell r="G401">
            <v>2016</v>
          </cell>
        </row>
        <row r="402">
          <cell r="E402" t="str">
            <v>CHEM102</v>
          </cell>
          <cell r="F402" t="str">
            <v>Computer Applications</v>
          </cell>
          <cell r="G402">
            <v>2016</v>
          </cell>
        </row>
        <row r="403">
          <cell r="E403" t="str">
            <v>CHEM101</v>
          </cell>
          <cell r="F403" t="str">
            <v>Research Methodology</v>
          </cell>
          <cell r="G403">
            <v>2016</v>
          </cell>
        </row>
        <row r="404">
          <cell r="E404" t="str">
            <v>CHEM104</v>
          </cell>
          <cell r="F404" t="str">
            <v>Review of  Published Research in the relevant field</v>
          </cell>
          <cell r="G404">
            <v>2016</v>
          </cell>
        </row>
        <row r="405">
          <cell r="E405" t="str">
            <v>CS6712</v>
          </cell>
          <cell r="F405" t="str">
            <v xml:space="preserve">Data Science </v>
          </cell>
          <cell r="G405">
            <v>2016</v>
          </cell>
        </row>
        <row r="406">
          <cell r="E406" t="str">
            <v>CS6630</v>
          </cell>
          <cell r="F406" t="str">
            <v>Internet of Things</v>
          </cell>
          <cell r="G406">
            <v>2016</v>
          </cell>
        </row>
        <row r="407">
          <cell r="E407" t="str">
            <v>CS4407</v>
          </cell>
          <cell r="F407" t="str">
            <v>Information System Design</v>
          </cell>
          <cell r="G407">
            <v>2016</v>
          </cell>
        </row>
        <row r="408">
          <cell r="E408" t="str">
            <v>EL51103</v>
          </cell>
          <cell r="F408" t="str">
            <v>Programming in C Language</v>
          </cell>
          <cell r="G408">
            <v>2016</v>
          </cell>
        </row>
        <row r="409">
          <cell r="E409" t="str">
            <v>EL53103</v>
          </cell>
          <cell r="F409" t="str">
            <v>Microcontroller and Interfacin</v>
          </cell>
          <cell r="G409">
            <v>2016</v>
          </cell>
        </row>
        <row r="410">
          <cell r="E410" t="str">
            <v>EL52105</v>
          </cell>
          <cell r="F410" t="str">
            <v>Object Oriented Programming(using JAVA)</v>
          </cell>
          <cell r="G410">
            <v>2016</v>
          </cell>
        </row>
        <row r="411">
          <cell r="E411" t="str">
            <v>EL51102</v>
          </cell>
          <cell r="F411" t="str">
            <v>Electromagnetic Theory</v>
          </cell>
          <cell r="G411">
            <v>2016</v>
          </cell>
        </row>
        <row r="412">
          <cell r="E412" t="str">
            <v>EL53101</v>
          </cell>
          <cell r="F412" t="str">
            <v>Control Systems</v>
          </cell>
          <cell r="G412">
            <v>2016</v>
          </cell>
        </row>
        <row r="413">
          <cell r="E413" t="str">
            <v>EL53102</v>
          </cell>
          <cell r="F413" t="str">
            <v>Microwave Communication</v>
          </cell>
          <cell r="G413">
            <v>2016</v>
          </cell>
        </row>
        <row r="414">
          <cell r="E414" t="str">
            <v>EL53104</v>
          </cell>
          <cell r="F414" t="str">
            <v>Wireless Communication</v>
          </cell>
          <cell r="G414">
            <v>2016</v>
          </cell>
        </row>
        <row r="415">
          <cell r="E415" t="str">
            <v>EL53105</v>
          </cell>
          <cell r="F415" t="str">
            <v>VHDL</v>
          </cell>
          <cell r="G415">
            <v>2016</v>
          </cell>
        </row>
        <row r="416">
          <cell r="E416" t="str">
            <v>EL53203</v>
          </cell>
          <cell r="F416" t="str">
            <v>Microcontroller and Interfacing Lab</v>
          </cell>
          <cell r="G416">
            <v>2016</v>
          </cell>
        </row>
        <row r="417">
          <cell r="E417" t="str">
            <v>EL53204</v>
          </cell>
          <cell r="F417" t="str">
            <v>Wireless Communication Laboratory</v>
          </cell>
          <cell r="G417">
            <v>2016</v>
          </cell>
        </row>
        <row r="418">
          <cell r="E418" t="str">
            <v>EL53205</v>
          </cell>
          <cell r="F418" t="str">
            <v>VHDL Laboratory</v>
          </cell>
          <cell r="G418">
            <v>2016</v>
          </cell>
        </row>
        <row r="419">
          <cell r="E419" t="str">
            <v>EL52205</v>
          </cell>
          <cell r="F419" t="str">
            <v xml:space="preserve">JAVA Programming Lab </v>
          </cell>
          <cell r="G419">
            <v>2016</v>
          </cell>
        </row>
        <row r="420">
          <cell r="E420" t="str">
            <v>EL51105</v>
          </cell>
          <cell r="F420" t="str">
            <v xml:space="preserve">Digital Design </v>
          </cell>
          <cell r="G420">
            <v>2016</v>
          </cell>
        </row>
        <row r="421">
          <cell r="E421" t="str">
            <v>EL51203</v>
          </cell>
          <cell r="F421" t="str">
            <v>C Programming Lab</v>
          </cell>
          <cell r="G421">
            <v>2016</v>
          </cell>
        </row>
        <row r="422">
          <cell r="E422" t="str">
            <v>EL51204</v>
          </cell>
          <cell r="F422" t="str">
            <v>Device and Circuit Lab</v>
          </cell>
          <cell r="G422">
            <v>2016</v>
          </cell>
        </row>
        <row r="423">
          <cell r="E423" t="str">
            <v>EL51205</v>
          </cell>
          <cell r="F423" t="str">
            <v>Digital Design Lab</v>
          </cell>
          <cell r="G423">
            <v>2016</v>
          </cell>
        </row>
        <row r="424">
          <cell r="E424" t="str">
            <v>EL52101</v>
          </cell>
          <cell r="F424" t="str">
            <v xml:space="preserve">Microprocessor and Interfacing Lab </v>
          </cell>
          <cell r="G424">
            <v>2016</v>
          </cell>
        </row>
        <row r="425">
          <cell r="E425" t="str">
            <v>EL52102</v>
          </cell>
          <cell r="F425" t="str">
            <v>Analog and Digital Communication</v>
          </cell>
          <cell r="G425">
            <v>2016</v>
          </cell>
        </row>
        <row r="426">
          <cell r="E426" t="str">
            <v>EL52201</v>
          </cell>
          <cell r="F426" t="str">
            <v xml:space="preserve">Microprocessor and Interfacing Lab </v>
          </cell>
          <cell r="G426">
            <v>2016</v>
          </cell>
        </row>
        <row r="427">
          <cell r="E427" t="str">
            <v>EL52202</v>
          </cell>
          <cell r="F427" t="str">
            <v xml:space="preserve">Analog and Digital Comm. Lab </v>
          </cell>
          <cell r="G427">
            <v>2016</v>
          </cell>
        </row>
        <row r="428">
          <cell r="E428" t="str">
            <v>EL52204</v>
          </cell>
          <cell r="F428" t="str">
            <v>MATLAB Lab</v>
          </cell>
          <cell r="G428">
            <v>2016</v>
          </cell>
        </row>
        <row r="429">
          <cell r="E429" t="str">
            <v>EL54501</v>
          </cell>
          <cell r="F429" t="str">
            <v xml:space="preserve">Major Project Viva-Voce </v>
          </cell>
          <cell r="G429">
            <v>2016</v>
          </cell>
        </row>
        <row r="430">
          <cell r="E430" t="str">
            <v>DSE903</v>
          </cell>
          <cell r="F430" t="str">
            <v>Financial Management</v>
          </cell>
          <cell r="G430">
            <v>2016</v>
          </cell>
        </row>
        <row r="431">
          <cell r="E431" t="str">
            <v>BP205T</v>
          </cell>
          <cell r="F431" t="str">
            <v>Computer Applications in Pharmacy – Theory *</v>
          </cell>
          <cell r="G431">
            <v>2016</v>
          </cell>
        </row>
        <row r="432">
          <cell r="E432" t="str">
            <v>BP210P</v>
          </cell>
          <cell r="F432" t="str">
            <v>Computer Applications in Pharmacy – Practical*</v>
          </cell>
          <cell r="G432">
            <v>2016</v>
          </cell>
        </row>
        <row r="433">
          <cell r="E433" t="str">
            <v>BP807ET</v>
          </cell>
          <cell r="F433" t="str">
            <v>Computer Aided Drug Design</v>
          </cell>
          <cell r="G433">
            <v>2016</v>
          </cell>
        </row>
        <row r="434">
          <cell r="E434" t="str">
            <v>BP108P</v>
          </cell>
          <cell r="F434" t="str">
            <v>Pharmaceutical Analysis I – Practical</v>
          </cell>
          <cell r="G434">
            <v>2016</v>
          </cell>
        </row>
        <row r="435">
          <cell r="E435" t="str">
            <v>BP109P</v>
          </cell>
          <cell r="F435" t="str">
            <v xml:space="preserve">Pharmaceutics I – Practical	</v>
          </cell>
          <cell r="G435">
            <v>2016</v>
          </cell>
        </row>
        <row r="436">
          <cell r="E436" t="str">
            <v>BP110P</v>
          </cell>
          <cell r="F436" t="str">
            <v>Pharmaceutical Inorganic Chemistry – Practical</v>
          </cell>
          <cell r="G436">
            <v>2016</v>
          </cell>
        </row>
        <row r="437">
          <cell r="E437" t="str">
            <v>BP208P</v>
          </cell>
          <cell r="F437" t="str">
            <v>Pharmaceutical Organic Chemistry I– Practical</v>
          </cell>
          <cell r="G437">
            <v>2016</v>
          </cell>
        </row>
        <row r="438">
          <cell r="E438" t="str">
            <v>BP305P</v>
          </cell>
          <cell r="F438" t="str">
            <v>Pharmaceutical Organic Chemistry II – Practical</v>
          </cell>
          <cell r="G438">
            <v>2016</v>
          </cell>
        </row>
        <row r="439">
          <cell r="E439" t="str">
            <v>BP306P</v>
          </cell>
          <cell r="F439" t="str">
            <v>Physical Pharmaceutics I – Practical</v>
          </cell>
          <cell r="G439">
            <v>2016</v>
          </cell>
        </row>
        <row r="440">
          <cell r="E440" t="str">
            <v>BP307P</v>
          </cell>
          <cell r="F440" t="str">
            <v>Pharmaceutical Microbiology – Practical</v>
          </cell>
          <cell r="G440">
            <v>2016</v>
          </cell>
        </row>
        <row r="441">
          <cell r="E441" t="str">
            <v>BP308P</v>
          </cell>
          <cell r="F441" t="str">
            <v>Pharmaceutical Engineering –Practical</v>
          </cell>
          <cell r="G441">
            <v>2016</v>
          </cell>
        </row>
        <row r="442">
          <cell r="E442" t="str">
            <v>BP407P</v>
          </cell>
          <cell r="F442" t="str">
            <v>Physical Pharmaceutics II – Practical</v>
          </cell>
          <cell r="G442">
            <v>2016</v>
          </cell>
        </row>
        <row r="443">
          <cell r="E443" t="str">
            <v>PYB202P</v>
          </cell>
          <cell r="F443" t="str">
            <v>Pharmaceutics –II  Practicals</v>
          </cell>
          <cell r="G443">
            <v>2016</v>
          </cell>
        </row>
        <row r="444">
          <cell r="E444" t="str">
            <v>PYB203P</v>
          </cell>
          <cell r="F444" t="str">
            <v>Pharmaceutical Chemistry-II  (Organic-II) Practicals</v>
          </cell>
          <cell r="G444">
            <v>2016</v>
          </cell>
        </row>
        <row r="445">
          <cell r="E445" t="str">
            <v>PYB204P</v>
          </cell>
          <cell r="F445" t="str">
            <v>Pharmaceutical Analysis-II Practicals</v>
          </cell>
          <cell r="G445">
            <v>2016</v>
          </cell>
        </row>
        <row r="446">
          <cell r="E446" t="str">
            <v>PYB205P</v>
          </cell>
          <cell r="F446" t="str">
            <v>Pharmaceutical Analysis- I Practicals</v>
          </cell>
          <cell r="G446">
            <v>2016</v>
          </cell>
        </row>
        <row r="447">
          <cell r="E447" t="str">
            <v>PYB206P</v>
          </cell>
          <cell r="F447" t="str">
            <v>Pharmaceutical Biochemistry  Practicals</v>
          </cell>
          <cell r="G447">
            <v>2016</v>
          </cell>
        </row>
        <row r="448">
          <cell r="E448" t="str">
            <v>BP106RBT</v>
          </cell>
          <cell r="F448" t="str">
            <v>Remedial Biology/</v>
          </cell>
          <cell r="G448">
            <v>2016</v>
          </cell>
        </row>
        <row r="449">
          <cell r="E449" t="str">
            <v>BP201T</v>
          </cell>
          <cell r="F449" t="str">
            <v>Human Anatomy and Physiology II – Theory</v>
          </cell>
          <cell r="G449">
            <v>2016</v>
          </cell>
        </row>
        <row r="450">
          <cell r="E450" t="str">
            <v>BP402T</v>
          </cell>
          <cell r="F450" t="str">
            <v>Medicinal Chemistry I – Theory</v>
          </cell>
          <cell r="G450">
            <v>2016</v>
          </cell>
        </row>
        <row r="451">
          <cell r="E451" t="str">
            <v>BP809ET</v>
          </cell>
          <cell r="F451" t="str">
            <v>Cosmetic Science</v>
          </cell>
          <cell r="G451">
            <v>2016</v>
          </cell>
        </row>
        <row r="452">
          <cell r="E452" t="str">
            <v>BP102T</v>
          </cell>
          <cell r="F452" t="str">
            <v>Pharmaceutical Analysis I – Theory</v>
          </cell>
          <cell r="G452">
            <v>2016</v>
          </cell>
        </row>
        <row r="453">
          <cell r="E453" t="str">
            <v>BP103T</v>
          </cell>
          <cell r="F453" t="str">
            <v>Pharmaceutics I – Theory</v>
          </cell>
          <cell r="G453">
            <v>2016</v>
          </cell>
        </row>
        <row r="454">
          <cell r="E454" t="str">
            <v>BP104T</v>
          </cell>
          <cell r="F454" t="str">
            <v>Pharmaceutical Inorganic Chemistry – Theory</v>
          </cell>
          <cell r="G454">
            <v>2016</v>
          </cell>
        </row>
        <row r="455">
          <cell r="E455" t="str">
            <v>BP202T</v>
          </cell>
          <cell r="F455" t="str">
            <v>Pharmaceutical Organic Chemistry I – Theory</v>
          </cell>
          <cell r="G455">
            <v>2016</v>
          </cell>
        </row>
        <row r="456">
          <cell r="E456" t="str">
            <v>BP301T</v>
          </cell>
          <cell r="F456" t="str">
            <v>Pharmaceutical Organic Chemistry II – Theory</v>
          </cell>
          <cell r="G456">
            <v>2016</v>
          </cell>
        </row>
        <row r="457">
          <cell r="E457" t="str">
            <v>BP302T</v>
          </cell>
          <cell r="F457" t="str">
            <v>Physical Pharmaceutics I – Theory</v>
          </cell>
          <cell r="G457">
            <v>2016</v>
          </cell>
        </row>
        <row r="458">
          <cell r="E458" t="str">
            <v>BP303T</v>
          </cell>
          <cell r="F458" t="str">
            <v>Pharmaceutical Microbiology – Theory</v>
          </cell>
          <cell r="G458">
            <v>2016</v>
          </cell>
        </row>
        <row r="459">
          <cell r="E459" t="str">
            <v>BP304T</v>
          </cell>
          <cell r="F459" t="str">
            <v>Pharmaceutical Engineering – Theory</v>
          </cell>
          <cell r="G459">
            <v>2016</v>
          </cell>
        </row>
        <row r="460">
          <cell r="E460" t="str">
            <v>BP403T</v>
          </cell>
          <cell r="F460" t="str">
            <v>Physical Pharmaceutics II – Theory</v>
          </cell>
          <cell r="G460">
            <v>2016</v>
          </cell>
        </row>
        <row r="461">
          <cell r="E461" t="str">
            <v>BP505T</v>
          </cell>
          <cell r="F461" t="str">
            <v>Pharmaceutical Jurisprudence  – Theory</v>
          </cell>
          <cell r="G461">
            <v>2016</v>
          </cell>
        </row>
        <row r="462">
          <cell r="E462" t="str">
            <v>BP604T</v>
          </cell>
          <cell r="F462" t="str">
            <v>Biopharmaceutics and Pharmacokinetics – Theory</v>
          </cell>
          <cell r="G462">
            <v>2016</v>
          </cell>
        </row>
        <row r="463">
          <cell r="E463" t="str">
            <v>BP605T</v>
          </cell>
          <cell r="F463" t="str">
            <v>Pharmaceutical Biotechnology – Theory</v>
          </cell>
          <cell r="G463">
            <v>2016</v>
          </cell>
        </row>
        <row r="464">
          <cell r="E464" t="str">
            <v>BP804ET</v>
          </cell>
          <cell r="F464" t="str">
            <v>Pharmaceutical Regulatory Science</v>
          </cell>
          <cell r="G464">
            <v>2016</v>
          </cell>
        </row>
        <row r="465">
          <cell r="E465" t="str">
            <v>PYB202T</v>
          </cell>
          <cell r="F465" t="str">
            <v>Pharmaceutics –II</v>
          </cell>
          <cell r="G465">
            <v>2016</v>
          </cell>
        </row>
        <row r="466">
          <cell r="E466" t="str">
            <v>PYB203T</v>
          </cell>
          <cell r="F466" t="str">
            <v>Pharmaceutical Chemistry-II  (Organic-II)</v>
          </cell>
          <cell r="G466">
            <v>2016</v>
          </cell>
        </row>
        <row r="467">
          <cell r="E467" t="str">
            <v>PYB204T</v>
          </cell>
          <cell r="F467" t="str">
            <v>Pharmaceutical Analysis-II</v>
          </cell>
          <cell r="G467">
            <v>2016</v>
          </cell>
        </row>
        <row r="468">
          <cell r="E468" t="str">
            <v>PYB205T</v>
          </cell>
          <cell r="F468" t="str">
            <v>Pharmaceutical Analysis- I</v>
          </cell>
          <cell r="G468">
            <v>2016</v>
          </cell>
        </row>
        <row r="469">
          <cell r="E469" t="str">
            <v>PYB206T</v>
          </cell>
          <cell r="F469" t="str">
            <v>Pharmaceutical Biochemistry</v>
          </cell>
          <cell r="G469">
            <v>2016</v>
          </cell>
        </row>
        <row r="470">
          <cell r="E470" t="str">
            <v>BP701T</v>
          </cell>
          <cell r="F470" t="str">
            <v>Instrumental Methods of Analysis  – Theory</v>
          </cell>
          <cell r="G470">
            <v>2016</v>
          </cell>
        </row>
        <row r="471">
          <cell r="E471" t="str">
            <v>BP705P</v>
          </cell>
          <cell r="F471" t="str">
            <v>Instrumental Methods of Analysis  – Practical</v>
          </cell>
          <cell r="G471">
            <v>2016</v>
          </cell>
        </row>
        <row r="472">
          <cell r="E472" t="str">
            <v>BP107P</v>
          </cell>
          <cell r="F472" t="str">
            <v>Human Anatomy and Physiology – Practical</v>
          </cell>
          <cell r="G472">
            <v>2016</v>
          </cell>
        </row>
        <row r="473">
          <cell r="E473" t="str">
            <v>BP112RBP</v>
          </cell>
          <cell r="F473" t="str">
            <v>Remedial Biology – Practical*</v>
          </cell>
          <cell r="G473">
            <v>2016</v>
          </cell>
        </row>
        <row r="474">
          <cell r="E474" t="str">
            <v>BP207P</v>
          </cell>
          <cell r="F474" t="str">
            <v>Human Anatomy and Physiology II –Practical</v>
          </cell>
          <cell r="G474">
            <v>2016</v>
          </cell>
        </row>
        <row r="475">
          <cell r="E475" t="str">
            <v>BP209P</v>
          </cell>
          <cell r="F475" t="str">
            <v>Biochemistry – Practical</v>
          </cell>
          <cell r="G475">
            <v>2016</v>
          </cell>
        </row>
        <row r="476">
          <cell r="E476" t="str">
            <v>BP406P</v>
          </cell>
          <cell r="F476" t="str">
            <v>Medicinal Chemistry I – Practical</v>
          </cell>
          <cell r="G476">
            <v>2016</v>
          </cell>
        </row>
        <row r="477">
          <cell r="E477" t="str">
            <v>BP408P</v>
          </cell>
          <cell r="F477" t="str">
            <v>Pharmacology I – Practical</v>
          </cell>
          <cell r="G477">
            <v>2016</v>
          </cell>
        </row>
        <row r="478">
          <cell r="E478" t="str">
            <v>BP409P</v>
          </cell>
          <cell r="F478" t="str">
            <v>Pharmacognosy and Phytochemistry I – Practical</v>
          </cell>
          <cell r="G478">
            <v>2016</v>
          </cell>
        </row>
        <row r="479">
          <cell r="E479" t="str">
            <v>BP506P</v>
          </cell>
          <cell r="F479" t="str">
            <v>Industrial PharmacyI – Practical</v>
          </cell>
          <cell r="G479">
            <v>2016</v>
          </cell>
        </row>
        <row r="480">
          <cell r="E480" t="str">
            <v>BP507P</v>
          </cell>
          <cell r="F480" t="str">
            <v>Pharmacology II – Practical</v>
          </cell>
          <cell r="G480">
            <v>2016</v>
          </cell>
        </row>
        <row r="481">
          <cell r="E481" t="str">
            <v>BP508P</v>
          </cell>
          <cell r="F481" t="str">
            <v>Pharmacognosy and Phytochemistry II – Practical</v>
          </cell>
          <cell r="G481">
            <v>2016</v>
          </cell>
        </row>
        <row r="482">
          <cell r="E482" t="str">
            <v>BP607P</v>
          </cell>
          <cell r="F482" t="str">
            <v>Medicinal chemistry III – Practical</v>
          </cell>
          <cell r="G482">
            <v>2016</v>
          </cell>
        </row>
        <row r="483">
          <cell r="E483" t="str">
            <v>BP608P</v>
          </cell>
          <cell r="F483" t="str">
            <v>Pharmacology III – Practical</v>
          </cell>
          <cell r="G483">
            <v>2016</v>
          </cell>
        </row>
        <row r="484">
          <cell r="E484" t="str">
            <v>PYB201P</v>
          </cell>
          <cell r="F484" t="str">
            <v>Physical Pharmacy-I Practicals</v>
          </cell>
          <cell r="G484">
            <v>2016</v>
          </cell>
        </row>
        <row r="485">
          <cell r="E485" t="str">
            <v>PYB207P</v>
          </cell>
          <cell r="F485" t="str">
            <v>Pharmacognosy-II Practicals</v>
          </cell>
          <cell r="G485">
            <v>2016</v>
          </cell>
        </row>
        <row r="486">
          <cell r="E486" t="str">
            <v>PYB208P</v>
          </cell>
          <cell r="F486" t="str">
            <v>Physical Pharmacy-II Practicals</v>
          </cell>
          <cell r="G486">
            <v>2016</v>
          </cell>
        </row>
        <row r="487">
          <cell r="E487" t="str">
            <v>BP101T</v>
          </cell>
          <cell r="F487" t="str">
            <v>Human Anatomy and Physiology I– Theory</v>
          </cell>
          <cell r="G487">
            <v>2016</v>
          </cell>
        </row>
        <row r="488">
          <cell r="E488" t="str">
            <v>BP203T</v>
          </cell>
          <cell r="F488" t="str">
            <v>Biochemistry – Theory</v>
          </cell>
          <cell r="G488">
            <v>2016</v>
          </cell>
        </row>
        <row r="489">
          <cell r="E489" t="str">
            <v>BP204T</v>
          </cell>
          <cell r="F489" t="str">
            <v>Pathophysiology – Theory</v>
          </cell>
          <cell r="G489">
            <v>2016</v>
          </cell>
        </row>
        <row r="490">
          <cell r="E490" t="str">
            <v>BP206T</v>
          </cell>
          <cell r="F490" t="str">
            <v xml:space="preserve">Environmental sciences – Theory </v>
          </cell>
          <cell r="G490">
            <v>2016</v>
          </cell>
        </row>
        <row r="491">
          <cell r="E491" t="str">
            <v>BP404T</v>
          </cell>
          <cell r="F491" t="str">
            <v>Pharmacology I – Theory</v>
          </cell>
          <cell r="G491">
            <v>2016</v>
          </cell>
        </row>
        <row r="492">
          <cell r="E492" t="str">
            <v>BP405T</v>
          </cell>
          <cell r="F492" t="str">
            <v>Pharmacognosy and Phytochemistry I– Theory</v>
          </cell>
          <cell r="G492">
            <v>2016</v>
          </cell>
        </row>
        <row r="493">
          <cell r="E493" t="str">
            <v>BP501T</v>
          </cell>
          <cell r="F493" t="str">
            <v>Medicinal Chemistry II – Theory</v>
          </cell>
          <cell r="G493">
            <v>2016</v>
          </cell>
        </row>
        <row r="494">
          <cell r="E494" t="str">
            <v>BP502T</v>
          </cell>
          <cell r="F494" t="str">
            <v>Industrial PharmacyI– Theory</v>
          </cell>
          <cell r="G494">
            <v>2016</v>
          </cell>
        </row>
        <row r="495">
          <cell r="E495" t="str">
            <v>BP503T</v>
          </cell>
          <cell r="F495" t="str">
            <v>Pharmacology II – Theory</v>
          </cell>
          <cell r="G495">
            <v>2016</v>
          </cell>
        </row>
        <row r="496">
          <cell r="E496" t="str">
            <v>BP504T</v>
          </cell>
          <cell r="F496" t="str">
            <v>Pharmacognosy and Phytochemistry II– Theory</v>
          </cell>
          <cell r="G496">
            <v>2016</v>
          </cell>
        </row>
        <row r="497">
          <cell r="E497" t="str">
            <v>BP601T</v>
          </cell>
          <cell r="F497" t="str">
            <v>Medicinal Chemistry III  – Theory</v>
          </cell>
          <cell r="G497">
            <v>2016</v>
          </cell>
        </row>
        <row r="498">
          <cell r="E498" t="str">
            <v>BP602T</v>
          </cell>
          <cell r="F498" t="str">
            <v>Pharmacology III – Theory</v>
          </cell>
          <cell r="G498">
            <v>2016</v>
          </cell>
        </row>
        <row r="499">
          <cell r="E499" t="str">
            <v>BP606T</v>
          </cell>
          <cell r="F499" t="str">
            <v>Quality Assurance –Theory</v>
          </cell>
          <cell r="G499">
            <v>2016</v>
          </cell>
        </row>
        <row r="500">
          <cell r="E500" t="str">
            <v>BP805ET</v>
          </cell>
          <cell r="F500" t="str">
            <v>Pharmacovigilance</v>
          </cell>
          <cell r="G500">
            <v>2016</v>
          </cell>
        </row>
        <row r="501">
          <cell r="E501" t="str">
            <v>BP812ET</v>
          </cell>
          <cell r="F501" t="str">
            <v>Dietary Supplements and Neutraceutical</v>
          </cell>
          <cell r="G501">
            <v>2016</v>
          </cell>
        </row>
        <row r="502">
          <cell r="E502" t="str">
            <v>PYB201T</v>
          </cell>
          <cell r="F502" t="str">
            <v>Physical Pharmacy-I</v>
          </cell>
          <cell r="G502">
            <v>2016</v>
          </cell>
        </row>
        <row r="503">
          <cell r="E503" t="str">
            <v>PYB207T</v>
          </cell>
          <cell r="F503" t="str">
            <v>Pharmacognosy-II</v>
          </cell>
          <cell r="G503">
            <v>2016</v>
          </cell>
        </row>
        <row r="504">
          <cell r="E504" t="str">
            <v>PYB208T</v>
          </cell>
          <cell r="F504" t="str">
            <v>Physical Pharmacy-II</v>
          </cell>
          <cell r="G504">
            <v>2016</v>
          </cell>
        </row>
        <row r="505">
          <cell r="E505" t="str">
            <v>BP106RMT</v>
          </cell>
          <cell r="F505" t="str">
            <v>Remedial Mathematics – Theory*</v>
          </cell>
          <cell r="G505">
            <v>2016</v>
          </cell>
        </row>
        <row r="506">
          <cell r="E506" t="str">
            <v>BP111P</v>
          </cell>
          <cell r="F506" t="str">
            <v>Communication skills – Practical*</v>
          </cell>
          <cell r="G506">
            <v>2016</v>
          </cell>
        </row>
        <row r="507">
          <cell r="E507" t="str">
            <v>BP105T</v>
          </cell>
          <cell r="F507" t="str">
            <v>Communication skills – Theory *</v>
          </cell>
          <cell r="G507">
            <v>2016</v>
          </cell>
        </row>
        <row r="508">
          <cell r="E508" t="str">
            <v>BP803ET</v>
          </cell>
          <cell r="F508" t="str">
            <v>Pharma Marketing Management</v>
          </cell>
          <cell r="G508">
            <v>2016</v>
          </cell>
        </row>
        <row r="509">
          <cell r="E509" t="str">
            <v>BP813PW</v>
          </cell>
          <cell r="F509" t="str">
            <v>Project Work</v>
          </cell>
          <cell r="G509">
            <v>2016</v>
          </cell>
        </row>
        <row r="510">
          <cell r="E510" t="str">
            <v>102P</v>
          </cell>
          <cell r="F510" t="str">
            <v>Computer Application</v>
          </cell>
          <cell r="G510">
            <v>2016</v>
          </cell>
        </row>
        <row r="511">
          <cell r="E511" t="str">
            <v>102T</v>
          </cell>
          <cell r="F511" t="str">
            <v>Computer Application</v>
          </cell>
          <cell r="G511">
            <v>2016</v>
          </cell>
        </row>
        <row r="512">
          <cell r="E512" t="str">
            <v>201T</v>
          </cell>
          <cell r="F512" t="str">
            <v>Advanced Mathematics</v>
          </cell>
          <cell r="G512">
            <v>2016</v>
          </cell>
        </row>
        <row r="513">
          <cell r="E513" t="str">
            <v>101(A)T</v>
          </cell>
          <cell r="F513" t="str">
            <v>Remedial Mathematics</v>
          </cell>
          <cell r="G513">
            <v>2016</v>
          </cell>
        </row>
        <row r="514">
          <cell r="E514" t="str">
            <v>MPC203T</v>
          </cell>
          <cell r="F514" t="str">
            <v>Computer Aided Drug Design</v>
          </cell>
          <cell r="G514">
            <v>2016</v>
          </cell>
        </row>
        <row r="515">
          <cell r="E515" t="str">
            <v>MPC105P</v>
          </cell>
          <cell r="F515" t="str">
            <v>Pharmaceutical Chemistry Practical-I</v>
          </cell>
          <cell r="G515">
            <v>2016</v>
          </cell>
        </row>
        <row r="516">
          <cell r="E516" t="str">
            <v>MPC205P</v>
          </cell>
          <cell r="F516" t="str">
            <v>Pharmaceutical Chemistry Practical-I</v>
          </cell>
          <cell r="G516">
            <v>2016</v>
          </cell>
        </row>
        <row r="517">
          <cell r="E517" t="str">
            <v>MPC101T</v>
          </cell>
          <cell r="F517" t="str">
            <v>Modern Pharmaceutical Analytical Techniques</v>
          </cell>
          <cell r="G517">
            <v>2016</v>
          </cell>
        </row>
        <row r="518">
          <cell r="E518" t="str">
            <v>MRM301T</v>
          </cell>
          <cell r="F518" t="str">
            <v>Research Methodology and Bio-statistics</v>
          </cell>
          <cell r="G518">
            <v>2016</v>
          </cell>
        </row>
        <row r="519">
          <cell r="E519" t="str">
            <v>MPC103T</v>
          </cell>
          <cell r="F519" t="str">
            <v>Advanced Medicinal Chemistry</v>
          </cell>
          <cell r="G519">
            <v>2016</v>
          </cell>
        </row>
        <row r="520">
          <cell r="E520" t="str">
            <v>MPC102T</v>
          </cell>
          <cell r="F520" t="str">
            <v>Advanced Organic Chemistry-I</v>
          </cell>
          <cell r="G520">
            <v>2016</v>
          </cell>
        </row>
        <row r="521">
          <cell r="E521" t="str">
            <v>MPC201T</v>
          </cell>
          <cell r="F521" t="str">
            <v>Advanced Spectral Analysis</v>
          </cell>
          <cell r="G521">
            <v>2016</v>
          </cell>
        </row>
        <row r="522">
          <cell r="E522" t="str">
            <v>MPC202T</v>
          </cell>
          <cell r="F522" t="str">
            <v>Advanced Organic Chemistry-II</v>
          </cell>
          <cell r="G522">
            <v>2016</v>
          </cell>
        </row>
        <row r="523">
          <cell r="E523" t="str">
            <v>PYMPC802</v>
          </cell>
          <cell r="F523" t="str">
            <v>Research Project Phase-I I and Research Project Presentation</v>
          </cell>
          <cell r="G523">
            <v>2016</v>
          </cell>
        </row>
        <row r="524">
          <cell r="E524" t="str">
            <v>MRM304</v>
          </cell>
          <cell r="F524" t="str">
            <v>Research Work</v>
          </cell>
          <cell r="G524">
            <v>2016</v>
          </cell>
        </row>
        <row r="525">
          <cell r="E525" t="str">
            <v>MRM402</v>
          </cell>
          <cell r="F525" t="str">
            <v>Research Work</v>
          </cell>
          <cell r="G525">
            <v>2016</v>
          </cell>
        </row>
        <row r="526">
          <cell r="E526" t="str">
            <v>PYB309TB</v>
          </cell>
          <cell r="F526" t="str">
            <v>Cosmetic Science</v>
          </cell>
          <cell r="G526">
            <v>2012</v>
          </cell>
        </row>
        <row r="527">
          <cell r="E527" t="str">
            <v>PYB312TB</v>
          </cell>
          <cell r="F527" t="str">
            <v>Pacakaging Technology</v>
          </cell>
          <cell r="G527">
            <v>2012</v>
          </cell>
        </row>
        <row r="528">
          <cell r="E528" t="str">
            <v>PYB409TA</v>
          </cell>
          <cell r="F528" t="str">
            <v>Discipline Specific Elective (Pharmaceutical Regulatory Science)</v>
          </cell>
          <cell r="G528">
            <v>2012</v>
          </cell>
        </row>
        <row r="529">
          <cell r="E529" t="str">
            <v>BTBI502</v>
          </cell>
          <cell r="F529" t="str">
            <v>Biological Databases and Data Analysis (Bioinformatics-I)</v>
          </cell>
          <cell r="G529">
            <v>2010</v>
          </cell>
        </row>
        <row r="530">
          <cell r="E530" t="str">
            <v>BTBI601</v>
          </cell>
          <cell r="F530" t="str">
            <v>Machine Learning Techniques and CADD</v>
          </cell>
          <cell r="G530">
            <v>2009</v>
          </cell>
        </row>
        <row r="531">
          <cell r="E531" t="str">
            <v>BTBI611</v>
          </cell>
          <cell r="F531" t="str">
            <v>Structural Biology and Bioinformatics</v>
          </cell>
          <cell r="G531">
            <v>2009</v>
          </cell>
        </row>
        <row r="532">
          <cell r="E532" t="str">
            <v>MPM104</v>
          </cell>
          <cell r="F532" t="str">
            <v>Management Theory, Practice And Research Issues</v>
          </cell>
          <cell r="G532">
            <v>2009</v>
          </cell>
        </row>
        <row r="533">
          <cell r="E533" t="str">
            <v>MPM103</v>
          </cell>
          <cell r="F533" t="str">
            <v>Computer Applications</v>
          </cell>
          <cell r="G533">
            <v>2009</v>
          </cell>
        </row>
        <row r="534">
          <cell r="E534" t="str">
            <v>MPM102</v>
          </cell>
          <cell r="F534" t="str">
            <v>Research Methodology</v>
          </cell>
          <cell r="G534">
            <v>2009</v>
          </cell>
        </row>
        <row r="535">
          <cell r="E535" t="str">
            <v>SEP2E2</v>
          </cell>
          <cell r="F535" t="str">
            <v>Big Data Analytics</v>
          </cell>
          <cell r="G535">
            <v>2008</v>
          </cell>
        </row>
        <row r="536">
          <cell r="E536" t="str">
            <v>CS1001</v>
          </cell>
          <cell r="F536" t="str">
            <v>Fundamentals of computer and IT</v>
          </cell>
          <cell r="G536">
            <v>2008</v>
          </cell>
        </row>
        <row r="537">
          <cell r="E537" t="str">
            <v>ASP2S1</v>
          </cell>
          <cell r="F537" t="str">
            <v>Soft Skills -1</v>
          </cell>
          <cell r="G537">
            <v>2008</v>
          </cell>
        </row>
        <row r="538">
          <cell r="E538" t="str">
            <v>DCP1G1</v>
          </cell>
          <cell r="F538" t="str">
            <v>Advance System Design</v>
          </cell>
          <cell r="G538">
            <v>2008</v>
          </cell>
        </row>
        <row r="539">
          <cell r="E539" t="str">
            <v>ETP1C4</v>
          </cell>
          <cell r="F539" t="str">
            <v>Basic Electronics</v>
          </cell>
          <cell r="G539">
            <v>2008</v>
          </cell>
        </row>
        <row r="540">
          <cell r="E540" t="str">
            <v>ASP2S1</v>
          </cell>
          <cell r="F540" t="str">
            <v>Soft Skills -1</v>
          </cell>
          <cell r="G540">
            <v>2008</v>
          </cell>
        </row>
        <row r="541">
          <cell r="E541" t="str">
            <v>ASR1S1</v>
          </cell>
          <cell r="F541" t="str">
            <v>Soft Skills -1</v>
          </cell>
          <cell r="G541">
            <v>2008</v>
          </cell>
        </row>
        <row r="542">
          <cell r="E542" t="str">
            <v>ASR2S2</v>
          </cell>
          <cell r="F542" t="str">
            <v>Soft Skills -2</v>
          </cell>
          <cell r="G542">
            <v>2008</v>
          </cell>
        </row>
        <row r="543">
          <cell r="E543" t="str">
            <v>ASP2S1</v>
          </cell>
          <cell r="F543" t="str">
            <v>Soft Skills -1</v>
          </cell>
          <cell r="G543">
            <v>2008</v>
          </cell>
        </row>
        <row r="544">
          <cell r="E544" t="str">
            <v>HR304C</v>
          </cell>
          <cell r="F544" t="str">
            <v>Human Resource Information System</v>
          </cell>
          <cell r="G544">
            <v>2008</v>
          </cell>
        </row>
        <row r="545">
          <cell r="E545" t="str">
            <v>MM405E</v>
          </cell>
          <cell r="F545" t="str">
            <v>Digital Marketing</v>
          </cell>
          <cell r="G545">
            <v>2006</v>
          </cell>
        </row>
        <row r="546">
          <cell r="E546" t="str">
            <v>MM308E</v>
          </cell>
          <cell r="F546" t="str">
            <v>Global Marketing</v>
          </cell>
          <cell r="G546">
            <v>2006</v>
          </cell>
        </row>
        <row r="547">
          <cell r="E547" t="str">
            <v>MM409E</v>
          </cell>
          <cell r="F547" t="str">
            <v>Marketing Of Financial Services</v>
          </cell>
          <cell r="G547">
            <v>2006</v>
          </cell>
        </row>
        <row r="548">
          <cell r="E548" t="str">
            <v>MM101C</v>
          </cell>
          <cell r="F548" t="str">
            <v>Fundamental Of Management</v>
          </cell>
          <cell r="G548">
            <v>2006</v>
          </cell>
        </row>
        <row r="549">
          <cell r="E549" t="str">
            <v>MM404C</v>
          </cell>
          <cell r="F549" t="str">
            <v>Integrated Marketing Communication</v>
          </cell>
          <cell r="G549">
            <v>2006</v>
          </cell>
        </row>
        <row r="550">
          <cell r="E550" t="str">
            <v>IM921FB</v>
          </cell>
          <cell r="F550" t="str">
            <v>Financial Research</v>
          </cell>
          <cell r="G550">
            <v>2006</v>
          </cell>
        </row>
        <row r="551">
          <cell r="E551" t="str">
            <v>BAM303</v>
          </cell>
          <cell r="F551" t="str">
            <v>Introductions to Sociology</v>
          </cell>
          <cell r="G551">
            <v>2004</v>
          </cell>
        </row>
        <row r="552">
          <cell r="E552" t="str">
            <v>BAM501</v>
          </cell>
          <cell r="F552" t="str">
            <v>Indian Society, Mass media and culture</v>
          </cell>
          <cell r="G552">
            <v>2004</v>
          </cell>
        </row>
        <row r="553">
          <cell r="E553" t="str">
            <v>DIR1C1</v>
          </cell>
          <cell r="F553" t="str">
            <v>Industrial Transducers and Smart Sensors</v>
          </cell>
          <cell r="G553">
            <v>2003</v>
          </cell>
        </row>
        <row r="554">
          <cell r="E554" t="str">
            <v>DIR1G1</v>
          </cell>
          <cell r="F554" t="str">
            <v>Advance System Design</v>
          </cell>
          <cell r="G554">
            <v>2003</v>
          </cell>
        </row>
        <row r="555">
          <cell r="E555" t="str">
            <v>DIR2C3</v>
          </cell>
          <cell r="F555" t="str">
            <v>System Design Using Verilog</v>
          </cell>
          <cell r="G555">
            <v>2003</v>
          </cell>
        </row>
        <row r="556">
          <cell r="E556" t="str">
            <v>DCR2G1</v>
          </cell>
          <cell r="F556" t="str">
            <v>Broadband Access Technology</v>
          </cell>
          <cell r="G556">
            <v>2003</v>
          </cell>
        </row>
        <row r="557">
          <cell r="E557" t="str">
            <v>ASR1S1</v>
          </cell>
          <cell r="F557" t="str">
            <v>Soft Skills -1</v>
          </cell>
          <cell r="G557">
            <v>2002</v>
          </cell>
        </row>
        <row r="558">
          <cell r="E558" t="str">
            <v>ASR2S2</v>
          </cell>
          <cell r="F558" t="str">
            <v>Soft Skills -2</v>
          </cell>
          <cell r="G558">
            <v>2002</v>
          </cell>
        </row>
        <row r="559">
          <cell r="E559" t="str">
            <v>IM815HB</v>
          </cell>
          <cell r="F559" t="str">
            <v>International Human Resource Management</v>
          </cell>
          <cell r="G559">
            <v>2002</v>
          </cell>
        </row>
        <row r="560">
          <cell r="E560" t="str">
            <v>IM920HB</v>
          </cell>
          <cell r="F560" t="str">
            <v>Advanced Industrial Psychology</v>
          </cell>
          <cell r="G560">
            <v>2002</v>
          </cell>
        </row>
        <row r="561">
          <cell r="E561">
            <v>12</v>
          </cell>
          <cell r="F561" t="str">
            <v>Political Science I</v>
          </cell>
          <cell r="G561">
            <v>2000</v>
          </cell>
        </row>
        <row r="562">
          <cell r="E562">
            <v>22</v>
          </cell>
          <cell r="F562" t="str">
            <v>Political Science II</v>
          </cell>
          <cell r="G562">
            <v>2000</v>
          </cell>
        </row>
        <row r="563">
          <cell r="E563">
            <v>32</v>
          </cell>
          <cell r="F563" t="str">
            <v>Political Science III</v>
          </cell>
          <cell r="G563">
            <v>2000</v>
          </cell>
        </row>
        <row r="564">
          <cell r="E564">
            <v>34</v>
          </cell>
          <cell r="F564" t="str">
            <v>Economics III</v>
          </cell>
          <cell r="G564">
            <v>2000</v>
          </cell>
        </row>
        <row r="565">
          <cell r="E565">
            <v>41</v>
          </cell>
          <cell r="F565" t="str">
            <v>Political Science IV</v>
          </cell>
          <cell r="G565">
            <v>2000</v>
          </cell>
        </row>
        <row r="566">
          <cell r="E566">
            <v>51</v>
          </cell>
          <cell r="F566" t="str">
            <v>Political Science V</v>
          </cell>
          <cell r="G566">
            <v>2000</v>
          </cell>
        </row>
        <row r="567">
          <cell r="E567">
            <v>61</v>
          </cell>
          <cell r="F567" t="str">
            <v>Political Science VI</v>
          </cell>
          <cell r="G567">
            <v>2000</v>
          </cell>
        </row>
        <row r="568">
          <cell r="E568">
            <v>83</v>
          </cell>
          <cell r="F568" t="str">
            <v>Penology and Victimology</v>
          </cell>
          <cell r="G568">
            <v>2000</v>
          </cell>
        </row>
        <row r="569">
          <cell r="E569">
            <v>92</v>
          </cell>
          <cell r="F569" t="str">
            <v>Local Self Government</v>
          </cell>
          <cell r="G569">
            <v>2000</v>
          </cell>
        </row>
        <row r="570">
          <cell r="E570" t="str">
            <v>BAM201</v>
          </cell>
          <cell r="F570" t="str">
            <v>Introduction to general psychology</v>
          </cell>
          <cell r="G570">
            <v>2000</v>
          </cell>
        </row>
        <row r="571">
          <cell r="E571" t="str">
            <v>MM205C</v>
          </cell>
          <cell r="F571" t="str">
            <v>Consumer Behaviour</v>
          </cell>
          <cell r="G571">
            <v>2000</v>
          </cell>
        </row>
        <row r="572">
          <cell r="E572" t="str">
            <v>MM302C</v>
          </cell>
          <cell r="F572" t="str">
            <v>B2b Marketing</v>
          </cell>
          <cell r="G572">
            <v>2000</v>
          </cell>
        </row>
        <row r="573">
          <cell r="E573" t="str">
            <v>MM303C</v>
          </cell>
          <cell r="F573" t="str">
            <v>Retailing</v>
          </cell>
          <cell r="G573">
            <v>2000</v>
          </cell>
        </row>
        <row r="574">
          <cell r="E574" t="str">
            <v>MM310E</v>
          </cell>
          <cell r="F574" t="str">
            <v>Social Marketing</v>
          </cell>
          <cell r="G574">
            <v>2000</v>
          </cell>
        </row>
        <row r="575">
          <cell r="E575" t="str">
            <v>MM403C</v>
          </cell>
          <cell r="F575" t="str">
            <v>Services Marketing</v>
          </cell>
          <cell r="G575">
            <v>2000</v>
          </cell>
        </row>
        <row r="576">
          <cell r="E576" t="str">
            <v>MM406E</v>
          </cell>
          <cell r="F576" t="str">
            <v>Rural Marketing</v>
          </cell>
          <cell r="G576">
            <v>2000</v>
          </cell>
        </row>
        <row r="577">
          <cell r="E577" t="str">
            <v>TA103C</v>
          </cell>
          <cell r="F577" t="str">
            <v>Quantitative and Statistical Tech.</v>
          </cell>
          <cell r="G577">
            <v>1999</v>
          </cell>
        </row>
        <row r="578">
          <cell r="E578" t="str">
            <v>IM817MB</v>
          </cell>
          <cell r="F578" t="str">
            <v>Industrial Marketing</v>
          </cell>
          <cell r="G578">
            <v>1994</v>
          </cell>
        </row>
        <row r="579">
          <cell r="E579" t="str">
            <v>IM903C</v>
          </cell>
          <cell r="F579" t="str">
            <v>Business Ethics and Corporate Governance</v>
          </cell>
          <cell r="G579">
            <v>1994</v>
          </cell>
        </row>
        <row r="580">
          <cell r="E580" t="str">
            <v>IM919HB</v>
          </cell>
          <cell r="F580" t="str">
            <v>HR Skills</v>
          </cell>
          <cell r="G580">
            <v>1994</v>
          </cell>
        </row>
        <row r="581">
          <cell r="E581" t="str">
            <v>IM920FB</v>
          </cell>
          <cell r="F581" t="str">
            <v xml:space="preserve">Corporate Restructuring </v>
          </cell>
          <cell r="G581">
            <v>1994</v>
          </cell>
        </row>
        <row r="582">
          <cell r="E582" t="str">
            <v>IM920HA</v>
          </cell>
          <cell r="F582" t="str">
            <v>Latest Trends in HRM</v>
          </cell>
          <cell r="G582">
            <v>1994</v>
          </cell>
        </row>
        <row r="583">
          <cell r="E583" t="str">
            <v>FT114</v>
          </cell>
          <cell r="F583" t="str">
            <v>SOFT SKILLS FOR MANAGERS</v>
          </cell>
          <cell r="G583">
            <v>1993</v>
          </cell>
        </row>
        <row r="584">
          <cell r="E584" t="str">
            <v>FT309FB</v>
          </cell>
          <cell r="F584" t="str">
            <v>Corporate Financial Analysis</v>
          </cell>
          <cell r="G584">
            <v>1993</v>
          </cell>
        </row>
        <row r="585">
          <cell r="E585" t="str">
            <v>FT113</v>
          </cell>
          <cell r="F585" t="str">
            <v>BUSINESS MATHEMATICS and STATISTICS</v>
          </cell>
          <cell r="G585">
            <v>1993</v>
          </cell>
        </row>
        <row r="586">
          <cell r="E586" t="str">
            <v>CS4409A</v>
          </cell>
          <cell r="F586" t="str">
            <v>Introduction to Enterprise Resource Planning</v>
          </cell>
          <cell r="G586">
            <v>1992</v>
          </cell>
        </row>
        <row r="587">
          <cell r="E587" t="str">
            <v>M305</v>
          </cell>
          <cell r="F587" t="str">
            <v>Mathematical Modelling I</v>
          </cell>
          <cell r="G587">
            <v>1989</v>
          </cell>
        </row>
        <row r="588">
          <cell r="E588" t="str">
            <v>M405</v>
          </cell>
          <cell r="F588" t="str">
            <v>Mathematical Modelling II</v>
          </cell>
          <cell r="G588">
            <v>1989</v>
          </cell>
        </row>
        <row r="589">
          <cell r="E589" t="str">
            <v>BAM204</v>
          </cell>
          <cell r="F589" t="str">
            <v>Theories and models of communication</v>
          </cell>
          <cell r="G589">
            <v>1986</v>
          </cell>
        </row>
        <row r="590">
          <cell r="E590" t="str">
            <v>BAM504</v>
          </cell>
          <cell r="F590" t="str">
            <v>Development Communication</v>
          </cell>
          <cell r="G590">
            <v>1986</v>
          </cell>
        </row>
        <row r="591">
          <cell r="E591" t="str">
            <v>PhM13</v>
          </cell>
          <cell r="F591" t="str">
            <v>Computer Applications</v>
          </cell>
          <cell r="G591">
            <v>1969</v>
          </cell>
        </row>
        <row r="592">
          <cell r="E592" t="str">
            <v>PhM11</v>
          </cell>
          <cell r="F592" t="str">
            <v>Research Methodology</v>
          </cell>
          <cell r="G592">
            <v>1969</v>
          </cell>
        </row>
        <row r="593">
          <cell r="E593" t="str">
            <v>PhM12</v>
          </cell>
          <cell r="F593" t="str">
            <v>Review Of Literarture</v>
          </cell>
          <cell r="G593">
            <v>1969</v>
          </cell>
        </row>
        <row r="594">
          <cell r="E594" t="str">
            <v>PHY511</v>
          </cell>
          <cell r="F594" t="str">
            <v xml:space="preserve">CBSC-I Numerical Techniques using C  </v>
          </cell>
          <cell r="G594">
            <v>2016</v>
          </cell>
        </row>
        <row r="595">
          <cell r="E595" t="str">
            <v>PYMPC801T</v>
          </cell>
          <cell r="F595" t="str">
            <v xml:space="preserve">Research Methodology and Bio- statistics </v>
          </cell>
          <cell r="G595">
            <v>2016</v>
          </cell>
        </row>
        <row r="596">
          <cell r="E596" t="str">
            <v>PYMPC803T</v>
          </cell>
          <cell r="F596" t="str">
            <v xml:space="preserve">Drug Regulatory Affairs and Quality Assurance </v>
          </cell>
          <cell r="G596">
            <v>2016</v>
          </cell>
        </row>
        <row r="597">
          <cell r="E597" t="str">
            <v>AM1SS1</v>
          </cell>
          <cell r="F597" t="str">
            <v>Advanced Communication Skills</v>
          </cell>
          <cell r="G597">
            <v>2015</v>
          </cell>
        </row>
        <row r="598">
          <cell r="E598" t="str">
            <v>AM1GE3</v>
          </cell>
          <cell r="F598" t="str">
            <v>Financial Accounts</v>
          </cell>
          <cell r="G598">
            <v>2015</v>
          </cell>
        </row>
        <row r="599">
          <cell r="E599" t="str">
            <v>SER1G2</v>
          </cell>
          <cell r="F599" t="str">
            <v>Distributed Operating System</v>
          </cell>
          <cell r="G599">
            <v>2015</v>
          </cell>
        </row>
        <row r="600">
          <cell r="E600" t="str">
            <v>SER2G2</v>
          </cell>
          <cell r="F600" t="str">
            <v>Cloud Computing</v>
          </cell>
          <cell r="G600">
            <v>2015</v>
          </cell>
        </row>
        <row r="601">
          <cell r="E601" t="str">
            <v>SER1G1</v>
          </cell>
          <cell r="F601" t="str">
            <v>Soft Computing</v>
          </cell>
          <cell r="G601">
            <v>2015</v>
          </cell>
        </row>
        <row r="602">
          <cell r="E602" t="str">
            <v>ASR1S1</v>
          </cell>
          <cell r="F602" t="str">
            <v>Soft Skills -1</v>
          </cell>
          <cell r="G602">
            <v>2015</v>
          </cell>
        </row>
        <row r="603">
          <cell r="E603" t="str">
            <v>ASR2S2</v>
          </cell>
          <cell r="F603" t="str">
            <v>Soft Skills -2</v>
          </cell>
          <cell r="G603">
            <v>2015</v>
          </cell>
        </row>
        <row r="604">
          <cell r="E604" t="str">
            <v>SER1E2</v>
          </cell>
          <cell r="F604" t="str">
            <v>Big Data Analytics</v>
          </cell>
          <cell r="G604">
            <v>2015</v>
          </cell>
        </row>
        <row r="605">
          <cell r="E605" t="str">
            <v>SER2G1</v>
          </cell>
          <cell r="F605" t="str">
            <v>Data Mining and Warehousing</v>
          </cell>
          <cell r="G605">
            <v>2015</v>
          </cell>
        </row>
        <row r="606">
          <cell r="E606" t="str">
            <v>SER2G3</v>
          </cell>
          <cell r="F606" t="str">
            <v>Simulation and Modelling</v>
          </cell>
          <cell r="G606">
            <v>2015</v>
          </cell>
        </row>
        <row r="607">
          <cell r="E607" t="str">
            <v>SER1C1</v>
          </cell>
          <cell r="F607" t="str">
            <v>Advanced Algorithms</v>
          </cell>
          <cell r="G607">
            <v>2015</v>
          </cell>
        </row>
        <row r="608">
          <cell r="E608" t="str">
            <v>SER2E2</v>
          </cell>
          <cell r="F608" t="str">
            <v>Aspect Oriented Software Engineering</v>
          </cell>
          <cell r="G608">
            <v>2015</v>
          </cell>
        </row>
        <row r="609">
          <cell r="E609" t="str">
            <v>SER1E3</v>
          </cell>
          <cell r="F609" t="str">
            <v>Secure Software Engineering</v>
          </cell>
          <cell r="G609">
            <v>2015</v>
          </cell>
        </row>
        <row r="610">
          <cell r="E610" t="str">
            <v>SEP1G2</v>
          </cell>
          <cell r="F610" t="str">
            <v>Distributed Operating System</v>
          </cell>
          <cell r="G610">
            <v>2015</v>
          </cell>
        </row>
        <row r="611">
          <cell r="E611" t="str">
            <v>SEP1G1</v>
          </cell>
          <cell r="F611" t="str">
            <v>Soft Computing</v>
          </cell>
          <cell r="G611">
            <v>2015</v>
          </cell>
        </row>
        <row r="612">
          <cell r="E612" t="str">
            <v>ASP2S1</v>
          </cell>
          <cell r="F612" t="str">
            <v>Soft Skills -1</v>
          </cell>
          <cell r="G612">
            <v>2015</v>
          </cell>
        </row>
        <row r="613">
          <cell r="E613" t="str">
            <v>SEP1C1</v>
          </cell>
          <cell r="F613" t="str">
            <v>Advanced Algorithms</v>
          </cell>
          <cell r="G613">
            <v>2015</v>
          </cell>
        </row>
        <row r="614">
          <cell r="E614" t="str">
            <v>SEP2E3</v>
          </cell>
          <cell r="F614" t="str">
            <v>Secure Software Engineering</v>
          </cell>
          <cell r="G614">
            <v>2015</v>
          </cell>
        </row>
        <row r="615">
          <cell r="E615" t="str">
            <v>CS1501</v>
          </cell>
          <cell r="F615" t="str">
            <v>Operating system basics and PC packages</v>
          </cell>
          <cell r="G615">
            <v>2015</v>
          </cell>
        </row>
        <row r="616">
          <cell r="E616" t="str">
            <v>CS2602</v>
          </cell>
          <cell r="F616" t="str">
            <v>Internet and E-Commerce</v>
          </cell>
          <cell r="G616">
            <v>2015</v>
          </cell>
        </row>
        <row r="617">
          <cell r="E617" t="str">
            <v>IC3913</v>
          </cell>
          <cell r="F617" t="str">
            <v>Financial Accounting</v>
          </cell>
          <cell r="G617">
            <v>2015</v>
          </cell>
        </row>
        <row r="618">
          <cell r="E618" t="str">
            <v>CS3424</v>
          </cell>
          <cell r="F618" t="str">
            <v>E-Governance</v>
          </cell>
          <cell r="G618">
            <v>2015</v>
          </cell>
        </row>
        <row r="619">
          <cell r="E619" t="str">
            <v>CS4517</v>
          </cell>
          <cell r="F619" t="str">
            <v>IT Infrastructure Management</v>
          </cell>
          <cell r="G619">
            <v>2015</v>
          </cell>
        </row>
        <row r="620">
          <cell r="E620" t="str">
            <v>CS5805A</v>
          </cell>
          <cell r="F620" t="str">
            <v>Major Project</v>
          </cell>
          <cell r="G620">
            <v>2015</v>
          </cell>
        </row>
        <row r="621">
          <cell r="E621" t="str">
            <v>CS2402</v>
          </cell>
          <cell r="F621" t="str">
            <v>Introduction to DBMS</v>
          </cell>
          <cell r="G621">
            <v>2015</v>
          </cell>
        </row>
        <row r="622">
          <cell r="E622" t="str">
            <v>CS4223</v>
          </cell>
          <cell r="F622" t="str">
            <v>Programming and problem solving using java</v>
          </cell>
          <cell r="G622">
            <v>2015</v>
          </cell>
        </row>
        <row r="623">
          <cell r="E623" t="str">
            <v>DLSCM11</v>
          </cell>
          <cell r="F623" t="str">
            <v>Business Communication (English)</v>
          </cell>
          <cell r="G623">
            <v>2015</v>
          </cell>
        </row>
        <row r="624">
          <cell r="E624" t="str">
            <v>DLSCM12</v>
          </cell>
          <cell r="F624" t="str">
            <v>Basic Computer Application</v>
          </cell>
          <cell r="G624">
            <v>2015</v>
          </cell>
        </row>
        <row r="625">
          <cell r="E625" t="str">
            <v>DLSCM23</v>
          </cell>
          <cell r="F625" t="str">
            <v>Principles and Practices of Supply Chain</v>
          </cell>
          <cell r="G625">
            <v>2015</v>
          </cell>
        </row>
        <row r="626">
          <cell r="E626" t="str">
            <v>DLSCM13</v>
          </cell>
          <cell r="F626" t="str">
            <v>Logistics and Supply Chain Management</v>
          </cell>
          <cell r="G626">
            <v>2015</v>
          </cell>
        </row>
        <row r="627">
          <cell r="E627" t="str">
            <v>DLSCM14</v>
          </cell>
          <cell r="F627" t="str">
            <v>Materials Management</v>
          </cell>
          <cell r="G627">
            <v>2015</v>
          </cell>
        </row>
        <row r="628">
          <cell r="E628" t="str">
            <v>DLSCM22</v>
          </cell>
          <cell r="F628" t="str">
            <v>Corporate Business Communication</v>
          </cell>
          <cell r="G628">
            <v>2015</v>
          </cell>
        </row>
        <row r="629">
          <cell r="E629" t="str">
            <v>DLSCM15</v>
          </cell>
          <cell r="F629" t="str">
            <v>Minor Industry Projects</v>
          </cell>
          <cell r="G629">
            <v>2015</v>
          </cell>
        </row>
        <row r="630">
          <cell r="E630" t="str">
            <v>DLSCM25</v>
          </cell>
          <cell r="F630" t="str">
            <v>Major Industry Project</v>
          </cell>
          <cell r="G630">
            <v>2015</v>
          </cell>
        </row>
        <row r="631">
          <cell r="E631" t="str">
            <v>DLSCM24</v>
          </cell>
          <cell r="F631" t="str">
            <v>Case Studies in Logistics and Supply</v>
          </cell>
          <cell r="G631">
            <v>2015</v>
          </cell>
        </row>
        <row r="632">
          <cell r="E632" t="str">
            <v>DIR1C2</v>
          </cell>
          <cell r="F632" t="str">
            <v>Embedded System using ARM Micro controller</v>
          </cell>
          <cell r="G632">
            <v>2015</v>
          </cell>
        </row>
        <row r="633">
          <cell r="E633" t="str">
            <v>DIR2E3</v>
          </cell>
          <cell r="F633" t="str">
            <v>Optical and Laser Instrumentation</v>
          </cell>
          <cell r="G633">
            <v>2015</v>
          </cell>
        </row>
        <row r="634">
          <cell r="E634" t="str">
            <v>ASR1S1</v>
          </cell>
          <cell r="F634" t="str">
            <v>Soft Skills -1</v>
          </cell>
          <cell r="G634">
            <v>2015</v>
          </cell>
        </row>
        <row r="635">
          <cell r="E635" t="str">
            <v>ASR2S2</v>
          </cell>
          <cell r="F635" t="str">
            <v>Soft Skills -2</v>
          </cell>
          <cell r="G635">
            <v>2015</v>
          </cell>
        </row>
        <row r="636">
          <cell r="E636" t="str">
            <v>DIR2C1</v>
          </cell>
          <cell r="F636" t="str">
            <v>Digital Image Processing</v>
          </cell>
          <cell r="G636">
            <v>2015</v>
          </cell>
        </row>
        <row r="637">
          <cell r="E637" t="str">
            <v>DSE802</v>
          </cell>
          <cell r="F637" t="str">
            <v>Fiction Production</v>
          </cell>
          <cell r="G637">
            <v>2015</v>
          </cell>
        </row>
        <row r="638">
          <cell r="E638" t="str">
            <v>DSE901</v>
          </cell>
          <cell r="F638" t="str">
            <v>Film Studies</v>
          </cell>
          <cell r="G638">
            <v>2015</v>
          </cell>
        </row>
        <row r="639">
          <cell r="E639" t="str">
            <v>GE601</v>
          </cell>
          <cell r="F639" t="str">
            <v>Media Presentation Skills</v>
          </cell>
          <cell r="G639">
            <v>2015</v>
          </cell>
        </row>
        <row r="640">
          <cell r="E640" t="str">
            <v>T1002</v>
          </cell>
          <cell r="F640" t="str">
            <v>Project Report</v>
          </cell>
          <cell r="G640">
            <v>2015</v>
          </cell>
        </row>
        <row r="641">
          <cell r="E641" t="str">
            <v>DCR1C2</v>
          </cell>
          <cell r="F641" t="str">
            <v>Embedded System using ARM Microcontroller</v>
          </cell>
          <cell r="G641">
            <v>2015</v>
          </cell>
        </row>
        <row r="642">
          <cell r="E642" t="str">
            <v>ASR1S1</v>
          </cell>
          <cell r="F642" t="str">
            <v>Soft Skills -1</v>
          </cell>
          <cell r="G642">
            <v>2015</v>
          </cell>
        </row>
        <row r="643">
          <cell r="E643" t="str">
            <v>ASR2S2</v>
          </cell>
          <cell r="F643" t="str">
            <v>Soft Skills -2</v>
          </cell>
          <cell r="G643">
            <v>2015</v>
          </cell>
        </row>
        <row r="644">
          <cell r="E644" t="str">
            <v>DCR2C3</v>
          </cell>
          <cell r="F644" t="str">
            <v>System Design Using Verilog</v>
          </cell>
          <cell r="G644">
            <v>2015</v>
          </cell>
        </row>
        <row r="645">
          <cell r="E645" t="str">
            <v>DCR1W1</v>
          </cell>
          <cell r="F645" t="str">
            <v>Seminar/ Workshop/Research Tool</v>
          </cell>
          <cell r="G645">
            <v>2015</v>
          </cell>
        </row>
        <row r="646">
          <cell r="E646" t="str">
            <v>DCR2W2</v>
          </cell>
          <cell r="F646" t="str">
            <v>Seminar/ Workshop/ Research Tool</v>
          </cell>
          <cell r="G646">
            <v>2015</v>
          </cell>
        </row>
        <row r="647">
          <cell r="E647" t="str">
            <v>DCP1C2</v>
          </cell>
          <cell r="F647" t="str">
            <v>Embedded System using ARM Microcontroller</v>
          </cell>
          <cell r="G647">
            <v>2015</v>
          </cell>
        </row>
        <row r="648">
          <cell r="E648" t="str">
            <v>DCP2W1</v>
          </cell>
          <cell r="F648" t="str">
            <v>Seminar/ Workshop/Research Tool</v>
          </cell>
          <cell r="G648">
            <v>2015</v>
          </cell>
        </row>
        <row r="649">
          <cell r="E649" t="str">
            <v>ASR1S1</v>
          </cell>
          <cell r="F649" t="str">
            <v>Soft Skills -1</v>
          </cell>
          <cell r="G649">
            <v>2015</v>
          </cell>
        </row>
        <row r="650">
          <cell r="E650" t="str">
            <v>ISR2G1</v>
          </cell>
          <cell r="F650" t="str">
            <v>Advance Cloud Computing</v>
          </cell>
          <cell r="G650">
            <v>2015</v>
          </cell>
        </row>
        <row r="651">
          <cell r="E651" t="str">
            <v>ISR1C1</v>
          </cell>
          <cell r="F651" t="str">
            <v>Advanced Algorithms</v>
          </cell>
          <cell r="G651">
            <v>2015</v>
          </cell>
        </row>
        <row r="652">
          <cell r="E652" t="str">
            <v>ISR1G1</v>
          </cell>
          <cell r="F652" t="str">
            <v>Advanced Data Base Management Systems</v>
          </cell>
          <cell r="G652">
            <v>2015</v>
          </cell>
        </row>
        <row r="653">
          <cell r="E653" t="str">
            <v>ISP1C1</v>
          </cell>
          <cell r="F653" t="str">
            <v>Advanced Algorithms</v>
          </cell>
          <cell r="G653">
            <v>2015</v>
          </cell>
        </row>
        <row r="654">
          <cell r="E654" t="str">
            <v>ISP1G1</v>
          </cell>
          <cell r="F654" t="str">
            <v>Advanced Data Base Management Systems</v>
          </cell>
          <cell r="G654">
            <v>2015</v>
          </cell>
        </row>
        <row r="655">
          <cell r="E655" t="str">
            <v>BAM506</v>
          </cell>
          <cell r="F655" t="str">
            <v>Web journalism</v>
          </cell>
          <cell r="G655">
            <v>2015</v>
          </cell>
        </row>
        <row r="656">
          <cell r="E656" t="str">
            <v>MER6G1</v>
          </cell>
          <cell r="F656" t="str">
            <v>Materials Management</v>
          </cell>
          <cell r="G656">
            <v>2015</v>
          </cell>
        </row>
        <row r="657">
          <cell r="E657" t="str">
            <v>MER3L1</v>
          </cell>
          <cell r="F657" t="str">
            <v>Workshop / Practical(App. Thermodynamics)</v>
          </cell>
          <cell r="G657">
            <v>2015</v>
          </cell>
        </row>
        <row r="658">
          <cell r="E658" t="str">
            <v>MER4L2</v>
          </cell>
          <cell r="F658" t="str">
            <v>Workshop / Practical (Mechatronics)</v>
          </cell>
          <cell r="G658">
            <v>2015</v>
          </cell>
        </row>
        <row r="659">
          <cell r="E659" t="str">
            <v>MER5L3</v>
          </cell>
          <cell r="F659" t="str">
            <v>Workshop/Practical (Machine Design - I)</v>
          </cell>
          <cell r="G659">
            <v>2015</v>
          </cell>
        </row>
        <row r="660">
          <cell r="E660" t="str">
            <v>MER6L4</v>
          </cell>
          <cell r="F660" t="str">
            <v>Workshop/Practical (Machine Design - II)</v>
          </cell>
          <cell r="G660">
            <v>2015</v>
          </cell>
        </row>
        <row r="661">
          <cell r="E661" t="str">
            <v>INR8C1</v>
          </cell>
          <cell r="F661" t="str">
            <v>Internship</v>
          </cell>
          <cell r="G661">
            <v>2015</v>
          </cell>
        </row>
        <row r="662">
          <cell r="E662" t="str">
            <v>DTR2C2</v>
          </cell>
          <cell r="F662" t="str">
            <v>Advanced Refrigeration and Air Conditioning</v>
          </cell>
          <cell r="G662">
            <v>2015</v>
          </cell>
        </row>
        <row r="663">
          <cell r="E663" t="str">
            <v>DTR2G1</v>
          </cell>
          <cell r="F663" t="str">
            <v>Advanced Heat Transfer</v>
          </cell>
          <cell r="G663">
            <v>2015</v>
          </cell>
        </row>
        <row r="664">
          <cell r="E664" t="str">
            <v>DTR2G2</v>
          </cell>
          <cell r="F664" t="str">
            <v>Rapid Prototyping</v>
          </cell>
          <cell r="G664">
            <v>2015</v>
          </cell>
        </row>
        <row r="665">
          <cell r="E665" t="str">
            <v>DTR2C3</v>
          </cell>
          <cell r="F665" t="str">
            <v>Computer Aided Modeling and Simulation</v>
          </cell>
          <cell r="G665">
            <v>2015</v>
          </cell>
        </row>
        <row r="666">
          <cell r="E666" t="str">
            <v>IB311</v>
          </cell>
          <cell r="F666" t="str">
            <v>Indirect Taxes</v>
          </cell>
          <cell r="G666">
            <v>2015</v>
          </cell>
        </row>
        <row r="667">
          <cell r="E667" t="str">
            <v>APR312</v>
          </cell>
          <cell r="F667" t="str">
            <v>Decision Making Skills</v>
          </cell>
          <cell r="G667">
            <v>2015</v>
          </cell>
        </row>
        <row r="668">
          <cell r="E668" t="str">
            <v>IM705MB</v>
          </cell>
          <cell r="F668" t="str">
            <v>Digital Marketing</v>
          </cell>
          <cell r="G668">
            <v>2015</v>
          </cell>
        </row>
        <row r="669">
          <cell r="E669" t="str">
            <v>IM715FB</v>
          </cell>
          <cell r="F669" t="str">
            <v>Corporate Financial Analysis</v>
          </cell>
          <cell r="G669">
            <v>2015</v>
          </cell>
        </row>
        <row r="670">
          <cell r="E670" t="str">
            <v>IM707MB</v>
          </cell>
          <cell r="F670" t="str">
            <v>Global Marketing</v>
          </cell>
          <cell r="G670">
            <v>2015</v>
          </cell>
        </row>
        <row r="671">
          <cell r="E671" t="str">
            <v>PYB109T</v>
          </cell>
          <cell r="F671" t="str">
            <v>Environmental  Science</v>
          </cell>
          <cell r="G671">
            <v>2015</v>
          </cell>
        </row>
        <row r="672">
          <cell r="E672" t="str">
            <v>PYMPC707T(A)</v>
          </cell>
          <cell r="F672" t="str">
            <v>Pharmacological Screening</v>
          </cell>
          <cell r="G672">
            <v>2015</v>
          </cell>
        </row>
        <row r="673">
          <cell r="E673" t="str">
            <v>PYMPC703T</v>
          </cell>
          <cell r="F673" t="str">
            <v xml:space="preserve">Impurity Profiling and Stability Studies  </v>
          </cell>
          <cell r="G673">
            <v>2015</v>
          </cell>
        </row>
        <row r="674">
          <cell r="E674" t="str">
            <v>PYMPC708T(A)</v>
          </cell>
          <cell r="F674" t="str">
            <v>Logics in Organic Synthesis</v>
          </cell>
          <cell r="G674">
            <v>2015</v>
          </cell>
        </row>
        <row r="675">
          <cell r="E675">
            <v>42</v>
          </cell>
          <cell r="F675" t="str">
            <v>Language I</v>
          </cell>
          <cell r="G675">
            <v>2014</v>
          </cell>
        </row>
        <row r="676">
          <cell r="E676">
            <v>52</v>
          </cell>
          <cell r="F676" t="str">
            <v>Language II</v>
          </cell>
          <cell r="G676">
            <v>2014</v>
          </cell>
        </row>
        <row r="677">
          <cell r="E677">
            <v>62</v>
          </cell>
          <cell r="F677" t="str">
            <v>Language III</v>
          </cell>
          <cell r="G677">
            <v>2014</v>
          </cell>
        </row>
        <row r="678">
          <cell r="E678">
            <v>93</v>
          </cell>
          <cell r="F678" t="str">
            <v>Media Law</v>
          </cell>
          <cell r="G678">
            <v>2014</v>
          </cell>
        </row>
        <row r="679">
          <cell r="E679">
            <v>75</v>
          </cell>
          <cell r="F679" t="str">
            <v>Professional Ethics</v>
          </cell>
          <cell r="G679">
            <v>2014</v>
          </cell>
        </row>
        <row r="680">
          <cell r="E680">
            <v>63</v>
          </cell>
          <cell r="F680" t="str">
            <v>Intellectual Property Law</v>
          </cell>
          <cell r="G680">
            <v>2014</v>
          </cell>
        </row>
        <row r="681">
          <cell r="E681">
            <v>45</v>
          </cell>
          <cell r="F681" t="str">
            <v xml:space="preserve">Family Law II </v>
          </cell>
          <cell r="G681">
            <v>2014</v>
          </cell>
        </row>
        <row r="682">
          <cell r="E682">
            <v>82</v>
          </cell>
          <cell r="F682" t="str">
            <v>Health Law</v>
          </cell>
          <cell r="G682">
            <v>2014</v>
          </cell>
        </row>
        <row r="683">
          <cell r="E683">
            <v>46</v>
          </cell>
          <cell r="F683" t="str">
            <v>Offence Against Child and Juvenile Offence</v>
          </cell>
          <cell r="G683">
            <v>2014</v>
          </cell>
        </row>
        <row r="684">
          <cell r="E684">
            <v>34</v>
          </cell>
          <cell r="F684" t="str">
            <v>Project Report/Internship</v>
          </cell>
          <cell r="G684">
            <v>2014</v>
          </cell>
        </row>
        <row r="685">
          <cell r="E685">
            <v>41</v>
          </cell>
          <cell r="F685" t="str">
            <v>Mid-term Dissertation/Project Presentation</v>
          </cell>
          <cell r="G685">
            <v>2014</v>
          </cell>
        </row>
        <row r="686">
          <cell r="E686">
            <v>42</v>
          </cell>
          <cell r="F686" t="str">
            <v>Final Dissertation/Project Presentation</v>
          </cell>
          <cell r="G686">
            <v>2014</v>
          </cell>
        </row>
        <row r="687">
          <cell r="E687" t="str">
            <v>CBS663</v>
          </cell>
          <cell r="F687" t="str">
            <v>IPR and SAFETY</v>
          </cell>
          <cell r="G687">
            <v>2014</v>
          </cell>
        </row>
        <row r="688">
          <cell r="E688" t="str">
            <v>IM632</v>
          </cell>
          <cell r="F688" t="str">
            <v>ENVIRONMENTAL BIOTECH</v>
          </cell>
          <cell r="G688">
            <v>2014</v>
          </cell>
        </row>
        <row r="689">
          <cell r="E689" t="str">
            <v>PYB209TA</v>
          </cell>
          <cell r="F689" t="str">
            <v>Generic Elective (Health Education)</v>
          </cell>
          <cell r="G689">
            <v>2014</v>
          </cell>
        </row>
        <row r="690">
          <cell r="E690" t="str">
            <v>PYB309TA</v>
          </cell>
          <cell r="F690" t="str">
            <v>DSE I (Dietary Supplements and Nutraceuticals)</v>
          </cell>
          <cell r="G690">
            <v>2014</v>
          </cell>
        </row>
        <row r="691">
          <cell r="E691" t="str">
            <v>PYB209TB</v>
          </cell>
          <cell r="F691" t="str">
            <v>Food Science Technology</v>
          </cell>
          <cell r="G691">
            <v>2014</v>
          </cell>
        </row>
        <row r="692">
          <cell r="E692" t="str">
            <v>PYB210TB</v>
          </cell>
          <cell r="F692" t="str">
            <v>Consumer Rights</v>
          </cell>
          <cell r="G692">
            <v>2014</v>
          </cell>
        </row>
        <row r="693">
          <cell r="E693" t="str">
            <v>PYB408TB</v>
          </cell>
          <cell r="F693" t="str">
            <v xml:space="preserve">Clinical Pharmacy and Drug Intercation </v>
          </cell>
          <cell r="G693">
            <v>2014</v>
          </cell>
        </row>
        <row r="694">
          <cell r="E694" t="str">
            <v>PYB409TB</v>
          </cell>
          <cell r="F694" t="str">
            <v>Pharmacovigilance</v>
          </cell>
          <cell r="G694">
            <v>2014</v>
          </cell>
        </row>
        <row r="695">
          <cell r="E695" t="str">
            <v>PYB210T(A)</v>
          </cell>
          <cell r="F695" t="str">
            <v xml:space="preserve">Generic Elective II(Intellectual Property Rights) </v>
          </cell>
          <cell r="G695">
            <v>2014</v>
          </cell>
        </row>
        <row r="696">
          <cell r="E696" t="str">
            <v>AM1PR1</v>
          </cell>
          <cell r="F696" t="str">
            <v>Computer Lab-I (MATLAB)</v>
          </cell>
          <cell r="G696">
            <v>2015</v>
          </cell>
        </row>
        <row r="697">
          <cell r="E697" t="str">
            <v>AM3PR3</v>
          </cell>
          <cell r="F697" t="str">
            <v>Computer Lab-III (Research Tools)</v>
          </cell>
          <cell r="G697">
            <v>2015</v>
          </cell>
        </row>
        <row r="698">
          <cell r="E698" t="str">
            <v>AM4EC3</v>
          </cell>
          <cell r="F698" t="str">
            <v>Computer Network/ Internet and Web Technology</v>
          </cell>
          <cell r="G698">
            <v>2015</v>
          </cell>
        </row>
        <row r="699">
          <cell r="E699" t="str">
            <v>AM4EC2</v>
          </cell>
          <cell r="F699" t="str">
            <v>Unix / Linux Administration</v>
          </cell>
          <cell r="G699">
            <v>2015</v>
          </cell>
        </row>
        <row r="700">
          <cell r="E700" t="str">
            <v>AM2EC2</v>
          </cell>
          <cell r="F700" t="str">
            <v>Comp. Graphics /Multimedia</v>
          </cell>
          <cell r="G700">
            <v>2015</v>
          </cell>
        </row>
        <row r="701">
          <cell r="E701" t="str">
            <v>AM2EM1</v>
          </cell>
          <cell r="F701" t="str">
            <v>Operations Research-I</v>
          </cell>
          <cell r="G701">
            <v>2015</v>
          </cell>
        </row>
        <row r="702">
          <cell r="E702" t="str">
            <v>AM4EM1</v>
          </cell>
          <cell r="F702" t="str">
            <v>Operations Research-II</v>
          </cell>
          <cell r="G702">
            <v>2015</v>
          </cell>
        </row>
        <row r="703">
          <cell r="E703" t="str">
            <v>AM1PC3</v>
          </cell>
          <cell r="F703" t="str">
            <v>Numerical Analysis / Integral Equations</v>
          </cell>
          <cell r="G703">
            <v>2015</v>
          </cell>
        </row>
        <row r="704">
          <cell r="E704" t="str">
            <v>AM3PC3</v>
          </cell>
          <cell r="F704" t="str">
            <v>Mathematical Statistics</v>
          </cell>
          <cell r="G704">
            <v>2015</v>
          </cell>
        </row>
        <row r="705">
          <cell r="E705" t="str">
            <v>AM2EC1</v>
          </cell>
          <cell r="F705" t="str">
            <v>Object Oriented Programming with Core Java</v>
          </cell>
          <cell r="G705">
            <v>2015</v>
          </cell>
        </row>
        <row r="706">
          <cell r="E706" t="str">
            <v>AM4EC1</v>
          </cell>
          <cell r="F706" t="str">
            <v>Advanced Java</v>
          </cell>
          <cell r="G706">
            <v>2015</v>
          </cell>
        </row>
        <row r="707">
          <cell r="E707" t="str">
            <v>AM3GE2</v>
          </cell>
          <cell r="F707" t="str">
            <v>Integral Transforms</v>
          </cell>
          <cell r="G707">
            <v>2015</v>
          </cell>
        </row>
        <row r="708">
          <cell r="E708" t="str">
            <v>AM1GE1</v>
          </cell>
          <cell r="F708" t="str">
            <v>Computer Architecture/ Digital Electronics and Computer Organization</v>
          </cell>
          <cell r="G708">
            <v>2015</v>
          </cell>
        </row>
        <row r="709">
          <cell r="E709" t="str">
            <v>AM2PR2</v>
          </cell>
          <cell r="F709" t="str">
            <v>Computer Lab-II (Of Subject of Discipline Elective -I)</v>
          </cell>
          <cell r="G709">
            <v>2015</v>
          </cell>
        </row>
        <row r="710">
          <cell r="E710" t="str">
            <v>AM4PR4</v>
          </cell>
          <cell r="F710" t="str">
            <v>Computer Lab-IV (Of Subject of Discipline Elective -III)</v>
          </cell>
          <cell r="G710">
            <v>2015</v>
          </cell>
        </row>
        <row r="711">
          <cell r="E711" t="str">
            <v>AM2EM2</v>
          </cell>
          <cell r="F711" t="str">
            <v>Soft Computing Techniques</v>
          </cell>
          <cell r="G711">
            <v>2015</v>
          </cell>
        </row>
        <row r="712">
          <cell r="E712" t="str">
            <v>AM2PC3</v>
          </cell>
          <cell r="F712" t="str">
            <v>Theory of Computation</v>
          </cell>
          <cell r="G712">
            <v>2015</v>
          </cell>
        </row>
        <row r="713">
          <cell r="E713" t="str">
            <v>AM3GE1</v>
          </cell>
          <cell r="F713" t="str">
            <v>OS/Microprocessor</v>
          </cell>
          <cell r="G713">
            <v>2015</v>
          </cell>
        </row>
        <row r="714">
          <cell r="E714" t="str">
            <v>AM4EM3</v>
          </cell>
          <cell r="F714" t="str">
            <v>Number Theory/Cryptography</v>
          </cell>
          <cell r="G714">
            <v>2015</v>
          </cell>
        </row>
        <row r="715">
          <cell r="E715" t="str">
            <v>AM3PC2</v>
          </cell>
          <cell r="F715" t="str">
            <v>Database Theory</v>
          </cell>
          <cell r="G715">
            <v>2015</v>
          </cell>
        </row>
        <row r="716">
          <cell r="E716" t="str">
            <v>AM1PC2</v>
          </cell>
          <cell r="F716" t="str">
            <v>Discrete Mathematics</v>
          </cell>
          <cell r="G716">
            <v>2015</v>
          </cell>
        </row>
        <row r="717">
          <cell r="E717" t="str">
            <v>AM4PC2</v>
          </cell>
          <cell r="F717" t="str">
            <v>Analysis of Algorithm</v>
          </cell>
          <cell r="G717">
            <v>2015</v>
          </cell>
        </row>
        <row r="718">
          <cell r="E718" t="str">
            <v>AM4DW1</v>
          </cell>
          <cell r="F718" t="str">
            <v>Dissertation (Minor)*</v>
          </cell>
          <cell r="G718">
            <v>2015</v>
          </cell>
        </row>
        <row r="719">
          <cell r="E719" t="str">
            <v>1ACR02</v>
          </cell>
          <cell r="F719" t="str">
            <v>Computer Applications</v>
          </cell>
          <cell r="G719">
            <v>2015</v>
          </cell>
        </row>
        <row r="720">
          <cell r="E720" t="str">
            <v>1ACR01</v>
          </cell>
          <cell r="F720" t="str">
            <v>Research Methodology</v>
          </cell>
          <cell r="G720">
            <v>2015</v>
          </cell>
        </row>
        <row r="721">
          <cell r="E721" t="str">
            <v>1AMR02</v>
          </cell>
          <cell r="F721" t="str">
            <v>Computer Applications</v>
          </cell>
          <cell r="G721">
            <v>2015</v>
          </cell>
        </row>
        <row r="722">
          <cell r="E722" t="str">
            <v>1AMR01</v>
          </cell>
          <cell r="F722" t="str">
            <v>Research Methodology</v>
          </cell>
          <cell r="G722">
            <v>2015</v>
          </cell>
        </row>
        <row r="723">
          <cell r="E723">
            <v>37347</v>
          </cell>
          <cell r="F723" t="str">
            <v>Computer Applications</v>
          </cell>
          <cell r="G723">
            <v>2015</v>
          </cell>
        </row>
        <row r="724">
          <cell r="E724">
            <v>36982</v>
          </cell>
          <cell r="F724" t="str">
            <v>Research Methodology</v>
          </cell>
          <cell r="G724">
            <v>2015</v>
          </cell>
        </row>
        <row r="725">
          <cell r="E725" t="str">
            <v>CER7C2</v>
          </cell>
          <cell r="F725" t="str">
            <v>Cloud Computing</v>
          </cell>
          <cell r="G725">
            <v>2015</v>
          </cell>
        </row>
        <row r="726">
          <cell r="E726" t="str">
            <v>CER8E1</v>
          </cell>
          <cell r="F726" t="str">
            <v>Soft Computing</v>
          </cell>
          <cell r="G726">
            <v>2015</v>
          </cell>
        </row>
        <row r="727">
          <cell r="E727" t="str">
            <v>CER8C2</v>
          </cell>
          <cell r="F727" t="str">
            <v>Network and Information Security</v>
          </cell>
          <cell r="G727">
            <v>2015</v>
          </cell>
        </row>
        <row r="728">
          <cell r="E728" t="str">
            <v>CER7C3</v>
          </cell>
          <cell r="F728" t="str">
            <v>Artificial Intelligence</v>
          </cell>
          <cell r="G728">
            <v>2015</v>
          </cell>
        </row>
        <row r="729">
          <cell r="E729" t="str">
            <v>CER7E1</v>
          </cell>
          <cell r="F729" t="str">
            <v>Machine Learning</v>
          </cell>
          <cell r="G729">
            <v>2015</v>
          </cell>
        </row>
        <row r="730">
          <cell r="E730" t="str">
            <v>CER6C2</v>
          </cell>
          <cell r="F730" t="str">
            <v>Design and Analysis of Algorithms</v>
          </cell>
          <cell r="G730">
            <v>2015</v>
          </cell>
        </row>
        <row r="731">
          <cell r="E731" t="str">
            <v>CER3C2</v>
          </cell>
          <cell r="F731" t="str">
            <v>Object Oriented Programming</v>
          </cell>
          <cell r="G731">
            <v>2015</v>
          </cell>
        </row>
        <row r="732">
          <cell r="E732" t="str">
            <v>CER5G3</v>
          </cell>
          <cell r="F732" t="str">
            <v>Object Oriented Analysis and Design</v>
          </cell>
          <cell r="G732">
            <v>2015</v>
          </cell>
        </row>
        <row r="733">
          <cell r="E733" t="str">
            <v>CER4C3</v>
          </cell>
          <cell r="F733" t="str">
            <v>Abstraction and Paradigms for Programming</v>
          </cell>
          <cell r="G733">
            <v>2015</v>
          </cell>
        </row>
        <row r="734">
          <cell r="E734" t="str">
            <v>CER8C1</v>
          </cell>
          <cell r="F734" t="str">
            <v>Information Retrieval and Extraction</v>
          </cell>
          <cell r="G734">
            <v>2015</v>
          </cell>
        </row>
        <row r="735">
          <cell r="E735" t="str">
            <v>CER8C3</v>
          </cell>
          <cell r="F735" t="str">
            <v>Data Sciences</v>
          </cell>
          <cell r="G735">
            <v>2015</v>
          </cell>
        </row>
        <row r="736">
          <cell r="E736" t="str">
            <v>SSR1S1</v>
          </cell>
          <cell r="F736" t="str">
            <v>Technical English</v>
          </cell>
          <cell r="G736">
            <v>2015</v>
          </cell>
        </row>
        <row r="737">
          <cell r="E737" t="str">
            <v>CER3G1</v>
          </cell>
          <cell r="F737" t="str">
            <v>Computer Organization and Architecture</v>
          </cell>
          <cell r="G737">
            <v>2015</v>
          </cell>
        </row>
        <row r="738">
          <cell r="E738" t="str">
            <v>CER5C3</v>
          </cell>
          <cell r="F738" t="str">
            <v>Computer Networks</v>
          </cell>
          <cell r="G738">
            <v>2015</v>
          </cell>
        </row>
        <row r="739">
          <cell r="E739" t="str">
            <v>CER6C1</v>
          </cell>
          <cell r="F739" t="str">
            <v>Computer Graphics</v>
          </cell>
          <cell r="G739">
            <v>2015</v>
          </cell>
        </row>
        <row r="740">
          <cell r="E740" t="str">
            <v>CER6E2</v>
          </cell>
          <cell r="F740" t="str">
            <v>Recent Trends in Computer Engineering</v>
          </cell>
          <cell r="G740">
            <v>2015</v>
          </cell>
        </row>
        <row r="741">
          <cell r="E741" t="str">
            <v>CER7E4</v>
          </cell>
          <cell r="F741" t="str">
            <v>Computer Vision</v>
          </cell>
          <cell r="G741">
            <v>2015</v>
          </cell>
        </row>
        <row r="742">
          <cell r="E742" t="str">
            <v>CER8E5</v>
          </cell>
          <cell r="F742" t="str">
            <v>Human Computer Interaction</v>
          </cell>
          <cell r="G742">
            <v>2015</v>
          </cell>
        </row>
        <row r="743">
          <cell r="E743" t="str">
            <v>COR2C5</v>
          </cell>
          <cell r="F743" t="str">
            <v xml:space="preserve">Computer Programming in C  </v>
          </cell>
          <cell r="G743">
            <v>2015</v>
          </cell>
        </row>
        <row r="744">
          <cell r="E744" t="str">
            <v>CER4C2</v>
          </cell>
          <cell r="F744" t="str">
            <v>Operating Systems</v>
          </cell>
          <cell r="G744">
            <v>2015</v>
          </cell>
        </row>
        <row r="745">
          <cell r="E745" t="str">
            <v>CER7C1</v>
          </cell>
          <cell r="F745" t="str">
            <v>Distributed Computing</v>
          </cell>
          <cell r="G745">
            <v>2015</v>
          </cell>
        </row>
        <row r="746">
          <cell r="E746" t="str">
            <v>CER5C1</v>
          </cell>
          <cell r="F746" t="str">
            <v>Theory of Computation</v>
          </cell>
          <cell r="G746">
            <v>2015</v>
          </cell>
        </row>
        <row r="747">
          <cell r="E747" t="str">
            <v>CER8E4</v>
          </cell>
          <cell r="F747" t="str">
            <v>Parallel Computing</v>
          </cell>
          <cell r="G747">
            <v>2015</v>
          </cell>
        </row>
        <row r="748">
          <cell r="E748" t="str">
            <v>CER5E4</v>
          </cell>
          <cell r="F748" t="str">
            <v>Embedded Systems</v>
          </cell>
          <cell r="G748">
            <v>2015</v>
          </cell>
        </row>
        <row r="749">
          <cell r="E749" t="str">
            <v>CER3C3</v>
          </cell>
          <cell r="F749" t="str">
            <v>Data Structures</v>
          </cell>
          <cell r="G749">
            <v>2015</v>
          </cell>
        </row>
        <row r="750">
          <cell r="E750" t="str">
            <v>CER3C4</v>
          </cell>
          <cell r="F750" t="str">
            <v>Digital Electronics</v>
          </cell>
          <cell r="G750">
            <v>2015</v>
          </cell>
        </row>
        <row r="751">
          <cell r="E751" t="str">
            <v>CER5E1</v>
          </cell>
          <cell r="F751" t="str">
            <v>Server Side Programming</v>
          </cell>
          <cell r="G751">
            <v>2015</v>
          </cell>
        </row>
        <row r="752">
          <cell r="E752" t="str">
            <v>CER6C3</v>
          </cell>
          <cell r="F752" t="str">
            <v>Compiler Techniques</v>
          </cell>
          <cell r="G752">
            <v>2015</v>
          </cell>
        </row>
        <row r="753">
          <cell r="E753" t="str">
            <v>CER6E3</v>
          </cell>
          <cell r="F753" t="str">
            <v>Bioinformatics</v>
          </cell>
          <cell r="G753">
            <v>2015</v>
          </cell>
        </row>
        <row r="754">
          <cell r="E754" t="str">
            <v>CER6E4</v>
          </cell>
          <cell r="F754" t="str">
            <v>Digital Image Processing</v>
          </cell>
          <cell r="G754">
            <v>2015</v>
          </cell>
        </row>
        <row r="755">
          <cell r="E755" t="str">
            <v>CER7E5</v>
          </cell>
          <cell r="F755" t="str">
            <v>VLSI Design</v>
          </cell>
          <cell r="G755">
            <v>2015</v>
          </cell>
        </row>
        <row r="756">
          <cell r="E756" t="str">
            <v>CER8E2</v>
          </cell>
          <cell r="F756" t="str">
            <v>Deep Learning</v>
          </cell>
          <cell r="G756">
            <v>2015</v>
          </cell>
        </row>
        <row r="757">
          <cell r="E757" t="str">
            <v>CER8E3</v>
          </cell>
          <cell r="F757" t="str">
            <v>Game AI</v>
          </cell>
          <cell r="G757">
            <v>2015</v>
          </cell>
        </row>
        <row r="758">
          <cell r="E758" t="str">
            <v>CER5C2</v>
          </cell>
          <cell r="F758" t="str">
            <v>Software Engineering</v>
          </cell>
          <cell r="G758">
            <v>2015</v>
          </cell>
        </row>
        <row r="759">
          <cell r="E759" t="str">
            <v>CER7E3</v>
          </cell>
          <cell r="F759" t="str">
            <v>Robotics and Numerical Control</v>
          </cell>
          <cell r="G759">
            <v>2015</v>
          </cell>
        </row>
        <row r="760">
          <cell r="E760" t="str">
            <v>CER5E3</v>
          </cell>
          <cell r="F760" t="str">
            <v>Methods of Software Development</v>
          </cell>
          <cell r="G760">
            <v>2015</v>
          </cell>
        </row>
        <row r="761">
          <cell r="E761" t="str">
            <v>ACR3C1</v>
          </cell>
          <cell r="F761" t="str">
            <v>Applied Mathematics - III</v>
          </cell>
          <cell r="G761">
            <v>2015</v>
          </cell>
        </row>
        <row r="762">
          <cell r="E762" t="str">
            <v>AMR1C1</v>
          </cell>
          <cell r="F762" t="str">
            <v>Applied Mathematics-I</v>
          </cell>
          <cell r="G762">
            <v>2015</v>
          </cell>
        </row>
        <row r="763">
          <cell r="E763" t="str">
            <v>AMR2C1</v>
          </cell>
          <cell r="F763" t="str">
            <v>Applied Mathematics-II</v>
          </cell>
          <cell r="G763">
            <v>2015</v>
          </cell>
        </row>
        <row r="764">
          <cell r="E764" t="str">
            <v>CER5E2</v>
          </cell>
          <cell r="F764" t="str">
            <v>Software Vulnerabilities and Security</v>
          </cell>
          <cell r="G764">
            <v>2015</v>
          </cell>
        </row>
        <row r="765">
          <cell r="E765" t="str">
            <v>CER7E2</v>
          </cell>
          <cell r="F765" t="str">
            <v>Optimization Algorithms and Techniques</v>
          </cell>
          <cell r="G765">
            <v>2015</v>
          </cell>
        </row>
        <row r="766">
          <cell r="E766" t="str">
            <v>CER4C4</v>
          </cell>
          <cell r="F766" t="str">
            <v>Data Base Management Systems</v>
          </cell>
          <cell r="G766">
            <v>2015</v>
          </cell>
        </row>
        <row r="767">
          <cell r="E767" t="str">
            <v>CER7PR</v>
          </cell>
          <cell r="F767" t="str">
            <v>Project Phase -I</v>
          </cell>
          <cell r="G767">
            <v>2015</v>
          </cell>
        </row>
        <row r="768">
          <cell r="E768" t="str">
            <v>CER8PR</v>
          </cell>
          <cell r="F768" t="str">
            <v>Project Phase - II</v>
          </cell>
          <cell r="G768">
            <v>2015</v>
          </cell>
        </row>
        <row r="769">
          <cell r="E769" t="str">
            <v>MER1C5</v>
          </cell>
          <cell r="F769" t="str">
            <v>Workshop Practice</v>
          </cell>
          <cell r="G769">
            <v>2015</v>
          </cell>
        </row>
        <row r="770">
          <cell r="E770" t="str">
            <v>SER1G3</v>
          </cell>
          <cell r="F770" t="str">
            <v>Advance Computer Architecture</v>
          </cell>
          <cell r="G770">
            <v>2015</v>
          </cell>
        </row>
        <row r="771">
          <cell r="E771" t="str">
            <v>SER1W1</v>
          </cell>
          <cell r="F771" t="str">
            <v>Seminar/ Workshop/Research Tool</v>
          </cell>
          <cell r="G771">
            <v>2015</v>
          </cell>
        </row>
        <row r="772">
          <cell r="E772" t="str">
            <v>SER2W2</v>
          </cell>
          <cell r="F772" t="str">
            <v>Seminar/ Workshop/ Research Tool</v>
          </cell>
          <cell r="G772">
            <v>2015</v>
          </cell>
        </row>
        <row r="773">
          <cell r="E773" t="str">
            <v>SER2E3</v>
          </cell>
          <cell r="F773" t="str">
            <v>Machine Learning</v>
          </cell>
          <cell r="G773">
            <v>2015</v>
          </cell>
        </row>
        <row r="774">
          <cell r="E774" t="str">
            <v>SER1E1</v>
          </cell>
          <cell r="F774" t="str">
            <v>Database Engineering</v>
          </cell>
          <cell r="G774">
            <v>2015</v>
          </cell>
        </row>
        <row r="775">
          <cell r="E775" t="str">
            <v>SER1C3</v>
          </cell>
          <cell r="F775" t="str">
            <v>Software Construction</v>
          </cell>
          <cell r="G775">
            <v>2015</v>
          </cell>
        </row>
        <row r="776">
          <cell r="E776" t="str">
            <v>SER2C3</v>
          </cell>
          <cell r="F776" t="str">
            <v>Software Testing and Quality Assurance</v>
          </cell>
          <cell r="G776">
            <v>2015</v>
          </cell>
        </row>
        <row r="777">
          <cell r="E777" t="str">
            <v>SER2E1</v>
          </cell>
          <cell r="F777" t="str">
            <v>Speech And Language Processing</v>
          </cell>
          <cell r="G777">
            <v>2015</v>
          </cell>
        </row>
        <row r="778">
          <cell r="E778" t="str">
            <v>SER1C2</v>
          </cell>
          <cell r="F778" t="str">
            <v>Object Oriented Analysis and Design</v>
          </cell>
          <cell r="G778">
            <v>2015</v>
          </cell>
        </row>
        <row r="779">
          <cell r="E779" t="str">
            <v>SER2C1</v>
          </cell>
          <cell r="F779" t="str">
            <v>Software Project Planning and Management</v>
          </cell>
          <cell r="G779">
            <v>2015</v>
          </cell>
        </row>
        <row r="780">
          <cell r="E780" t="str">
            <v>SER3D1</v>
          </cell>
          <cell r="F780" t="str">
            <v>Dissertation Phase I</v>
          </cell>
          <cell r="G780">
            <v>2015</v>
          </cell>
        </row>
        <row r="781">
          <cell r="E781" t="str">
            <v>SER4D2</v>
          </cell>
          <cell r="F781" t="str">
            <v>Dissertation Phase II</v>
          </cell>
          <cell r="G781">
            <v>2015</v>
          </cell>
        </row>
        <row r="782">
          <cell r="E782" t="str">
            <v>SEP1G3</v>
          </cell>
          <cell r="F782" t="str">
            <v>Advance Computer Architecture</v>
          </cell>
          <cell r="G782">
            <v>2015</v>
          </cell>
        </row>
        <row r="783">
          <cell r="E783" t="str">
            <v>SEP2W1</v>
          </cell>
          <cell r="F783" t="str">
            <v>Seminar/ Workshop/Research Tool</v>
          </cell>
          <cell r="G783">
            <v>2015</v>
          </cell>
        </row>
        <row r="784">
          <cell r="E784" t="str">
            <v>SEP4W2</v>
          </cell>
          <cell r="F784" t="str">
            <v>Seminar/ Res. Tool/Research Tool</v>
          </cell>
          <cell r="G784">
            <v>2015</v>
          </cell>
        </row>
        <row r="785">
          <cell r="E785" t="str">
            <v>SEP2E1</v>
          </cell>
          <cell r="F785" t="str">
            <v>Database Engineering</v>
          </cell>
          <cell r="G785">
            <v>2015</v>
          </cell>
        </row>
        <row r="786">
          <cell r="E786" t="str">
            <v>SEP2C3</v>
          </cell>
          <cell r="F786" t="str">
            <v>Software Construction</v>
          </cell>
          <cell r="G786">
            <v>2015</v>
          </cell>
        </row>
        <row r="787">
          <cell r="E787" t="str">
            <v>SEP4C6</v>
          </cell>
          <cell r="F787" t="str">
            <v>Software Testing and Quality Assurance</v>
          </cell>
          <cell r="G787">
            <v>2015</v>
          </cell>
        </row>
        <row r="788">
          <cell r="E788" t="str">
            <v>SEP4E4</v>
          </cell>
          <cell r="F788" t="str">
            <v>Speech And Language Processing</v>
          </cell>
          <cell r="G788">
            <v>2015</v>
          </cell>
        </row>
        <row r="789">
          <cell r="E789" t="str">
            <v>SEP1C2</v>
          </cell>
          <cell r="F789" t="str">
            <v>Object Oriented Analysis and Design</v>
          </cell>
          <cell r="G789">
            <v>2015</v>
          </cell>
        </row>
        <row r="790">
          <cell r="E790" t="str">
            <v>SEP3C4</v>
          </cell>
          <cell r="F790" t="str">
            <v>Software Project Planning and Management</v>
          </cell>
          <cell r="G790">
            <v>2015</v>
          </cell>
        </row>
        <row r="791">
          <cell r="E791" t="str">
            <v>SEP5D1</v>
          </cell>
          <cell r="F791" t="str">
            <v>Dissertation Phase I</v>
          </cell>
          <cell r="G791">
            <v>2015</v>
          </cell>
        </row>
        <row r="792">
          <cell r="E792" t="str">
            <v>SEP6D2</v>
          </cell>
          <cell r="F792" t="str">
            <v>Dissertation Phase II</v>
          </cell>
          <cell r="G792">
            <v>2015</v>
          </cell>
        </row>
        <row r="793">
          <cell r="E793" t="str">
            <v>1ITR02</v>
          </cell>
          <cell r="F793" t="str">
            <v>Computer Applications</v>
          </cell>
          <cell r="G793">
            <v>2015</v>
          </cell>
        </row>
        <row r="794">
          <cell r="E794" t="str">
            <v>1ITR01</v>
          </cell>
          <cell r="F794" t="str">
            <v>Research Methodology</v>
          </cell>
          <cell r="G794">
            <v>2015</v>
          </cell>
        </row>
        <row r="795">
          <cell r="E795" t="str">
            <v>MCH306</v>
          </cell>
          <cell r="F795" t="str">
            <v>Polymers</v>
          </cell>
          <cell r="G795">
            <v>2015</v>
          </cell>
        </row>
        <row r="796">
          <cell r="E796" t="str">
            <v>VLR3L1</v>
          </cell>
          <cell r="F796" t="str">
            <v>Drafting and Computational Skills</v>
          </cell>
          <cell r="G796">
            <v>2015</v>
          </cell>
        </row>
        <row r="797">
          <cell r="E797" t="str">
            <v>VLR5C3</v>
          </cell>
          <cell r="F797" t="str">
            <v>Quantity Surveying and Costing</v>
          </cell>
          <cell r="G797">
            <v>2015</v>
          </cell>
        </row>
        <row r="798">
          <cell r="E798" t="str">
            <v>VLR5L3</v>
          </cell>
          <cell r="F798" t="str">
            <v>Design Skills</v>
          </cell>
          <cell r="G798">
            <v>2015</v>
          </cell>
        </row>
        <row r="799">
          <cell r="E799" t="str">
            <v>VLR5G3</v>
          </cell>
          <cell r="F799" t="str">
            <v>Water Resources Engineering</v>
          </cell>
          <cell r="G799">
            <v>2015</v>
          </cell>
        </row>
        <row r="800">
          <cell r="E800" t="str">
            <v>VLR6L4</v>
          </cell>
          <cell r="F800" t="str">
            <v>Technical Skills</v>
          </cell>
          <cell r="G800">
            <v>2015</v>
          </cell>
        </row>
        <row r="801">
          <cell r="E801" t="str">
            <v>AMR2C1</v>
          </cell>
          <cell r="F801" t="str">
            <v>Applied Mathematics-II</v>
          </cell>
          <cell r="G801">
            <v>2015</v>
          </cell>
        </row>
        <row r="802">
          <cell r="E802" t="str">
            <v>AVR3C1</v>
          </cell>
          <cell r="F802" t="str">
            <v>Applied Mathematics  - III</v>
          </cell>
          <cell r="G802">
            <v>2015</v>
          </cell>
        </row>
        <row r="803">
          <cell r="E803" t="str">
            <v>AMR1C1</v>
          </cell>
          <cell r="F803" t="str">
            <v>Applied Mathematics-I</v>
          </cell>
          <cell r="G803">
            <v>2015</v>
          </cell>
        </row>
        <row r="804">
          <cell r="E804" t="str">
            <v>VLR7E2</v>
          </cell>
          <cell r="F804" t="str">
            <v>Air pollution control and Management</v>
          </cell>
          <cell r="G804">
            <v>2015</v>
          </cell>
        </row>
        <row r="805">
          <cell r="E805" t="str">
            <v>VLR7E3</v>
          </cell>
          <cell r="F805" t="str">
            <v>Municipal Solid Waste Management MANAGEMENT ASSESSMENT Techniques</v>
          </cell>
          <cell r="G805">
            <v>2015</v>
          </cell>
        </row>
        <row r="806">
          <cell r="E806" t="str">
            <v>VLR6G4</v>
          </cell>
          <cell r="F806" t="str">
            <v>Construction Planning and Management</v>
          </cell>
          <cell r="G806">
            <v>2015</v>
          </cell>
        </row>
        <row r="807">
          <cell r="E807" t="str">
            <v>VLR7PR</v>
          </cell>
          <cell r="F807" t="str">
            <v>Project Phase - I</v>
          </cell>
          <cell r="G807">
            <v>2015</v>
          </cell>
        </row>
        <row r="808">
          <cell r="E808" t="str">
            <v>MER1C5</v>
          </cell>
          <cell r="F808" t="str">
            <v>Workshop Practice</v>
          </cell>
          <cell r="G808">
            <v>2015</v>
          </cell>
        </row>
        <row r="809">
          <cell r="E809" t="str">
            <v>BVCLD14</v>
          </cell>
          <cell r="F809" t="str">
            <v>History of Landscape Design</v>
          </cell>
          <cell r="G809">
            <v>2015</v>
          </cell>
        </row>
        <row r="810">
          <cell r="E810" t="str">
            <v>224C</v>
          </cell>
          <cell r="F810" t="str">
            <v>Statistical Inferences and Research Methods (core)</v>
          </cell>
          <cell r="G810">
            <v>2015</v>
          </cell>
        </row>
        <row r="811">
          <cell r="E811" t="str">
            <v>214C</v>
          </cell>
          <cell r="F811" t="str">
            <v>Mathematics for Economics (core)</v>
          </cell>
          <cell r="G811">
            <v>2015</v>
          </cell>
        </row>
        <row r="812">
          <cell r="E812" t="str">
            <v>244DA</v>
          </cell>
          <cell r="F812" t="str">
            <v>Mathematical Economics-II (Elective Discipline)</v>
          </cell>
          <cell r="G812">
            <v>2015</v>
          </cell>
        </row>
        <row r="813">
          <cell r="E813" t="str">
            <v>216S</v>
          </cell>
          <cell r="F813" t="str">
            <v>Communication and personality development (soft skills)</v>
          </cell>
          <cell r="G813">
            <v>2015</v>
          </cell>
        </row>
        <row r="814">
          <cell r="E814" t="str">
            <v>236DA</v>
          </cell>
          <cell r="F814" t="str">
            <v>Econometrics-I (Elective Discipline)</v>
          </cell>
          <cell r="G814">
            <v>2015</v>
          </cell>
        </row>
        <row r="815">
          <cell r="E815" t="str">
            <v>211C</v>
          </cell>
          <cell r="F815" t="str">
            <v>Theory of Consumer Behavior and Production</v>
          </cell>
          <cell r="G815">
            <v>2015</v>
          </cell>
        </row>
        <row r="816">
          <cell r="E816" t="str">
            <v>212C</v>
          </cell>
          <cell r="F816" t="str">
            <v>Macro economics (core)</v>
          </cell>
          <cell r="G816">
            <v>2015</v>
          </cell>
        </row>
        <row r="817">
          <cell r="E817" t="str">
            <v>213C</v>
          </cell>
          <cell r="F817" t="str">
            <v>Public Economics (core)</v>
          </cell>
          <cell r="G817">
            <v>2015</v>
          </cell>
        </row>
        <row r="818">
          <cell r="E818" t="str">
            <v>215C</v>
          </cell>
          <cell r="F818" t="str">
            <v>Statics for Econmics (core)</v>
          </cell>
          <cell r="G818">
            <v>2015</v>
          </cell>
        </row>
        <row r="819">
          <cell r="E819" t="str">
            <v>221C</v>
          </cell>
          <cell r="F819" t="str">
            <v>Theory of Market Distributrion (core)</v>
          </cell>
          <cell r="G819">
            <v>2015</v>
          </cell>
        </row>
        <row r="820">
          <cell r="E820" t="str">
            <v>222C</v>
          </cell>
          <cell r="F820" t="str">
            <v>Theories of Money and Banking</v>
          </cell>
          <cell r="G820">
            <v>2015</v>
          </cell>
        </row>
        <row r="821">
          <cell r="E821" t="str">
            <v>225C</v>
          </cell>
          <cell r="F821" t="str">
            <v>Agriculture and Rural Development (core)</v>
          </cell>
          <cell r="G821">
            <v>2015</v>
          </cell>
        </row>
        <row r="822">
          <cell r="E822" t="str">
            <v>231C</v>
          </cell>
          <cell r="F822" t="str">
            <v>International economics (core)</v>
          </cell>
          <cell r="G822">
            <v>2015</v>
          </cell>
        </row>
        <row r="823">
          <cell r="E823" t="str">
            <v>232C</v>
          </cell>
          <cell r="F823" t="str">
            <v>Economics of development and Growth (core)</v>
          </cell>
          <cell r="G823">
            <v>2015</v>
          </cell>
        </row>
        <row r="824">
          <cell r="E824" t="str">
            <v>233C</v>
          </cell>
          <cell r="F824" t="str">
            <v>Welfare Economics (core)</v>
          </cell>
          <cell r="G824">
            <v>2015</v>
          </cell>
        </row>
        <row r="825">
          <cell r="E825" t="str">
            <v>242C</v>
          </cell>
          <cell r="F825" t="str">
            <v>Indian Economic Policy (Core)</v>
          </cell>
          <cell r="G825">
            <v>2015</v>
          </cell>
        </row>
        <row r="826">
          <cell r="E826" t="str">
            <v>243D</v>
          </cell>
          <cell r="F826" t="str">
            <v>Economics of Social Sector and Gender ( Elective Discipline )</v>
          </cell>
          <cell r="G826">
            <v>2015</v>
          </cell>
        </row>
        <row r="827">
          <cell r="E827" t="str">
            <v>245DA</v>
          </cell>
          <cell r="F827" t="str">
            <v>Econometrics-II (Elective Discipline)</v>
          </cell>
          <cell r="G827">
            <v>2015</v>
          </cell>
        </row>
        <row r="828">
          <cell r="E828" t="str">
            <v>226SF/SG</v>
          </cell>
          <cell r="F828" t="str">
            <v>French/German (Soft skills)</v>
          </cell>
          <cell r="G828">
            <v>2015</v>
          </cell>
        </row>
        <row r="829">
          <cell r="E829" t="str">
            <v>235DA</v>
          </cell>
          <cell r="F829" t="str">
            <v>Mathematical Economics (Elective Discipline)</v>
          </cell>
          <cell r="G829">
            <v>2015</v>
          </cell>
        </row>
        <row r="830">
          <cell r="E830" t="str">
            <v>227A</v>
          </cell>
          <cell r="F830" t="str">
            <v>Computer Application (Ability Enhancement)</v>
          </cell>
          <cell r="G830">
            <v>2015</v>
          </cell>
        </row>
        <row r="831">
          <cell r="E831" t="str">
            <v>237G</v>
          </cell>
          <cell r="F831" t="str">
            <v>Financial Markets (Elective Generic)</v>
          </cell>
          <cell r="G831">
            <v>2015</v>
          </cell>
        </row>
        <row r="832">
          <cell r="E832" t="str">
            <v>213A</v>
          </cell>
          <cell r="F832" t="str">
            <v xml:space="preserve">Communication and Personality Development </v>
          </cell>
          <cell r="G832">
            <v>2015</v>
          </cell>
        </row>
        <row r="833">
          <cell r="E833" t="str">
            <v>224B</v>
          </cell>
          <cell r="F833" t="str">
            <v xml:space="preserve">Fundamentals of Management </v>
          </cell>
          <cell r="G833">
            <v>2015</v>
          </cell>
        </row>
        <row r="834">
          <cell r="E834" t="str">
            <v>246P</v>
          </cell>
          <cell r="F834" t="str">
            <v xml:space="preserve">Dissertation   viva </v>
          </cell>
          <cell r="G834">
            <v>2015</v>
          </cell>
        </row>
        <row r="835">
          <cell r="E835" t="str">
            <v>238P</v>
          </cell>
          <cell r="F835" t="str">
            <v>Term Paper or summer internship</v>
          </cell>
          <cell r="G835">
            <v>2015</v>
          </cell>
        </row>
        <row r="836">
          <cell r="E836">
            <v>516</v>
          </cell>
          <cell r="F836" t="str">
            <v>School Experience</v>
          </cell>
          <cell r="G836">
            <v>2015</v>
          </cell>
        </row>
        <row r="837">
          <cell r="E837">
            <v>517</v>
          </cell>
          <cell r="F837" t="str">
            <v>EPC-I Reading and Reflecting</v>
          </cell>
          <cell r="G837">
            <v>2015</v>
          </cell>
        </row>
        <row r="838">
          <cell r="E838">
            <v>518</v>
          </cell>
          <cell r="F838" t="str">
            <v>Creative Expression Skills</v>
          </cell>
          <cell r="G838">
            <v>2015</v>
          </cell>
        </row>
        <row r="839">
          <cell r="E839">
            <v>524</v>
          </cell>
          <cell r="F839" t="str">
            <v>Models of Teaching</v>
          </cell>
          <cell r="G839">
            <v>2015</v>
          </cell>
        </row>
        <row r="840">
          <cell r="E840">
            <v>536</v>
          </cell>
          <cell r="F840" t="str">
            <v>EPC-4 Creative Expression Skills</v>
          </cell>
          <cell r="G840">
            <v>2015</v>
          </cell>
        </row>
        <row r="841">
          <cell r="E841">
            <v>543</v>
          </cell>
          <cell r="F841" t="str">
            <v>Information and communication Technology in Education</v>
          </cell>
          <cell r="G841">
            <v>2015</v>
          </cell>
        </row>
        <row r="842">
          <cell r="E842">
            <v>527</v>
          </cell>
          <cell r="F842" t="str">
            <v>EPC-3 Environment Based Project</v>
          </cell>
          <cell r="G842">
            <v>2015</v>
          </cell>
        </row>
        <row r="843">
          <cell r="E843">
            <v>535</v>
          </cell>
          <cell r="F843" t="str">
            <v>School Internship</v>
          </cell>
          <cell r="G843">
            <v>2015</v>
          </cell>
        </row>
        <row r="844">
          <cell r="E844">
            <v>526</v>
          </cell>
          <cell r="F844" t="str">
            <v>EPC-2 Arts and Aesthetics in Education</v>
          </cell>
          <cell r="G844">
            <v>2015</v>
          </cell>
        </row>
        <row r="845">
          <cell r="E845">
            <v>545</v>
          </cell>
          <cell r="F845" t="str">
            <v>EPC-5 Physical Education and Yoga</v>
          </cell>
          <cell r="G845">
            <v>2015</v>
          </cell>
        </row>
        <row r="846">
          <cell r="E846" t="str">
            <v>544O</v>
          </cell>
          <cell r="F846" t="str">
            <v>Elective/Generic Course -2</v>
          </cell>
          <cell r="G846">
            <v>2015</v>
          </cell>
        </row>
        <row r="847">
          <cell r="E847" t="str">
            <v>N547</v>
          </cell>
          <cell r="F847" t="str">
            <v>Co-Curricular Activities</v>
          </cell>
          <cell r="G847">
            <v>2015</v>
          </cell>
        </row>
        <row r="848">
          <cell r="E848" t="str">
            <v>O515</v>
          </cell>
          <cell r="F848" t="str">
            <v>Development of Teaching Skill</v>
          </cell>
          <cell r="G848">
            <v>2015</v>
          </cell>
        </row>
        <row r="849">
          <cell r="E849" t="str">
            <v>N533</v>
          </cell>
          <cell r="F849" t="str">
            <v>EPC-2: Health, Yoga and Physical Education</v>
          </cell>
          <cell r="G849">
            <v>2015</v>
          </cell>
        </row>
        <row r="850">
          <cell r="E850" t="str">
            <v>525O</v>
          </cell>
          <cell r="F850" t="str">
            <v>Value Education/ Non Formal Education/ Action Research</v>
          </cell>
          <cell r="G850">
            <v>2015</v>
          </cell>
        </row>
        <row r="851">
          <cell r="E851">
            <v>513</v>
          </cell>
          <cell r="F851" t="str">
            <v>Classroom Management</v>
          </cell>
          <cell r="G851">
            <v>2015</v>
          </cell>
        </row>
        <row r="852">
          <cell r="E852">
            <v>541</v>
          </cell>
          <cell r="F852" t="str">
            <v>Management of Educational Institutions</v>
          </cell>
          <cell r="G852">
            <v>2015</v>
          </cell>
        </row>
        <row r="853">
          <cell r="E853">
            <v>614</v>
          </cell>
          <cell r="F853" t="str">
            <v>Critical Reading of Literature</v>
          </cell>
          <cell r="G853">
            <v>2015</v>
          </cell>
        </row>
        <row r="854">
          <cell r="E854">
            <v>618</v>
          </cell>
          <cell r="F854" t="str">
            <v>Co-Curricular Activities-I</v>
          </cell>
          <cell r="G854">
            <v>2015</v>
          </cell>
        </row>
        <row r="855">
          <cell r="E855">
            <v>626</v>
          </cell>
          <cell r="F855" t="str">
            <v>Elective/Generic Course</v>
          </cell>
          <cell r="G855">
            <v>2015</v>
          </cell>
        </row>
        <row r="856">
          <cell r="E856">
            <v>646</v>
          </cell>
          <cell r="F856" t="str">
            <v>Physical Education and Yoga</v>
          </cell>
          <cell r="G856">
            <v>2015</v>
          </cell>
        </row>
        <row r="857">
          <cell r="E857" t="str">
            <v>625O</v>
          </cell>
          <cell r="F857" t="str">
            <v>ICT in Education</v>
          </cell>
          <cell r="G857">
            <v>2015</v>
          </cell>
        </row>
        <row r="858">
          <cell r="E858" t="str">
            <v>628O</v>
          </cell>
          <cell r="F858" t="str">
            <v>Co-Curricular Activities-II</v>
          </cell>
          <cell r="G858">
            <v>2015</v>
          </cell>
        </row>
        <row r="859">
          <cell r="E859" t="str">
            <v>634O</v>
          </cell>
          <cell r="F859" t="str">
            <v>Elective/Generic Course</v>
          </cell>
          <cell r="G859">
            <v>2015</v>
          </cell>
        </row>
        <row r="860">
          <cell r="E860" t="str">
            <v>638O</v>
          </cell>
          <cell r="F860" t="str">
            <v>Co-Curricular Activities-III</v>
          </cell>
          <cell r="G860">
            <v>2015</v>
          </cell>
        </row>
        <row r="861">
          <cell r="E861" t="str">
            <v>644O</v>
          </cell>
          <cell r="F861" t="str">
            <v>Exposure to Inclusive School</v>
          </cell>
          <cell r="G861">
            <v>2015</v>
          </cell>
        </row>
        <row r="862">
          <cell r="E862">
            <v>613</v>
          </cell>
          <cell r="F862" t="str">
            <v>Educational Research and Statistics-I</v>
          </cell>
          <cell r="G862">
            <v>2015</v>
          </cell>
        </row>
        <row r="863">
          <cell r="E863">
            <v>623</v>
          </cell>
          <cell r="F863" t="str">
            <v>Educational Research and Statistics-II</v>
          </cell>
          <cell r="G863">
            <v>2015</v>
          </cell>
        </row>
        <row r="864">
          <cell r="E864">
            <v>642</v>
          </cell>
          <cell r="F864" t="str">
            <v>Educational Research and Statistics-IV</v>
          </cell>
          <cell r="G864">
            <v>2015</v>
          </cell>
        </row>
        <row r="865">
          <cell r="E865" t="str">
            <v>633O</v>
          </cell>
          <cell r="F865" t="str">
            <v>Educational Research and Statistics-III</v>
          </cell>
          <cell r="G865">
            <v>2015</v>
          </cell>
        </row>
        <row r="866">
          <cell r="E866" t="str">
            <v>636O</v>
          </cell>
          <cell r="F866" t="str">
            <v>Community Based Project</v>
          </cell>
          <cell r="G866">
            <v>2015</v>
          </cell>
        </row>
        <row r="867">
          <cell r="E867">
            <v>616</v>
          </cell>
          <cell r="F867" t="str">
            <v>Dissertation-I</v>
          </cell>
          <cell r="G867">
            <v>2015</v>
          </cell>
        </row>
        <row r="868">
          <cell r="E868">
            <v>617</v>
          </cell>
          <cell r="F868" t="str">
            <v>Internship-I</v>
          </cell>
          <cell r="G868">
            <v>2015</v>
          </cell>
        </row>
        <row r="869">
          <cell r="E869">
            <v>627</v>
          </cell>
          <cell r="F869" t="str">
            <v>Dissertation-II</v>
          </cell>
          <cell r="G869">
            <v>2015</v>
          </cell>
        </row>
        <row r="870">
          <cell r="E870">
            <v>637</v>
          </cell>
          <cell r="F870" t="str">
            <v>Internship-II</v>
          </cell>
          <cell r="G870">
            <v>2015</v>
          </cell>
        </row>
        <row r="871">
          <cell r="E871">
            <v>645</v>
          </cell>
          <cell r="F871" t="str">
            <v>Dissertation-IV</v>
          </cell>
          <cell r="G871">
            <v>2015</v>
          </cell>
        </row>
        <row r="872">
          <cell r="E872" t="str">
            <v>635O</v>
          </cell>
          <cell r="F872" t="str">
            <v>Dissertation-III</v>
          </cell>
          <cell r="G872">
            <v>2015</v>
          </cell>
        </row>
        <row r="873">
          <cell r="E873" t="str">
            <v>N636</v>
          </cell>
          <cell r="F873" t="str">
            <v>Internship-I</v>
          </cell>
          <cell r="G873">
            <v>2015</v>
          </cell>
        </row>
        <row r="874">
          <cell r="E874" t="str">
            <v>N637</v>
          </cell>
          <cell r="F874" t="str">
            <v>Internship-II</v>
          </cell>
          <cell r="G874">
            <v>2015</v>
          </cell>
        </row>
        <row r="875">
          <cell r="E875" t="str">
            <v>638N</v>
          </cell>
          <cell r="F875" t="str">
            <v>Psychology Practical-II</v>
          </cell>
          <cell r="G875">
            <v>2015</v>
          </cell>
        </row>
        <row r="876">
          <cell r="E876" t="str">
            <v>N628</v>
          </cell>
          <cell r="F876" t="str">
            <v>Psychology Practical- I</v>
          </cell>
          <cell r="G876">
            <v>2015</v>
          </cell>
        </row>
        <row r="877">
          <cell r="E877">
            <v>624</v>
          </cell>
          <cell r="F877" t="str">
            <v>Academic writing and Paper Presentation</v>
          </cell>
          <cell r="G877">
            <v>2015</v>
          </cell>
        </row>
        <row r="878">
          <cell r="E878">
            <v>705</v>
          </cell>
          <cell r="F878" t="str">
            <v>COMPUTER APPLICATION</v>
          </cell>
          <cell r="G878">
            <v>2015</v>
          </cell>
        </row>
        <row r="879">
          <cell r="E879">
            <v>703</v>
          </cell>
          <cell r="F879" t="str">
            <v>RESEARCH METHODOLOGY</v>
          </cell>
          <cell r="G879">
            <v>2015</v>
          </cell>
        </row>
        <row r="880">
          <cell r="E880">
            <v>706</v>
          </cell>
          <cell r="F880" t="str">
            <v>DISSERTATION / PROJECT</v>
          </cell>
          <cell r="G880">
            <v>2015</v>
          </cell>
        </row>
        <row r="881">
          <cell r="E881" t="str">
            <v>PaperIII</v>
          </cell>
          <cell r="F881" t="str">
            <v>Computer Application</v>
          </cell>
          <cell r="G881">
            <v>2015</v>
          </cell>
        </row>
        <row r="882">
          <cell r="E882" t="str">
            <v>PaperI</v>
          </cell>
          <cell r="F882" t="str">
            <v>Research Methodology</v>
          </cell>
          <cell r="G882">
            <v>2015</v>
          </cell>
        </row>
        <row r="883">
          <cell r="E883" t="str">
            <v>EIR7C3</v>
          </cell>
          <cell r="F883" t="str">
            <v>Intelligent Instrumentation System</v>
          </cell>
          <cell r="G883">
            <v>2015</v>
          </cell>
        </row>
        <row r="884">
          <cell r="E884" t="str">
            <v>EIR7C4</v>
          </cell>
          <cell r="F884" t="str">
            <v>Process Instrumentation and control</v>
          </cell>
          <cell r="G884">
            <v>2015</v>
          </cell>
        </row>
        <row r="885">
          <cell r="E885" t="str">
            <v>EIR5E5</v>
          </cell>
          <cell r="F885" t="str">
            <v>Robotics</v>
          </cell>
          <cell r="G885">
            <v>2015</v>
          </cell>
        </row>
        <row r="886">
          <cell r="E886" t="str">
            <v>EIR5L3</v>
          </cell>
          <cell r="F886" t="str">
            <v>Software Workshop-Ii</v>
          </cell>
          <cell r="G886">
            <v>2015</v>
          </cell>
        </row>
        <row r="887">
          <cell r="E887" t="str">
            <v>EIR5C1</v>
          </cell>
          <cell r="F887" t="str">
            <v>Object Oriented Programming</v>
          </cell>
          <cell r="G887">
            <v>2015</v>
          </cell>
        </row>
        <row r="888">
          <cell r="E888" t="str">
            <v>EIR6L4</v>
          </cell>
          <cell r="F888" t="str">
            <v>Design Workshop</v>
          </cell>
          <cell r="G888">
            <v>2015</v>
          </cell>
        </row>
        <row r="889">
          <cell r="E889" t="str">
            <v>EIR7E1</v>
          </cell>
          <cell r="F889" t="str">
            <v>Circuit Design using HDL</v>
          </cell>
          <cell r="G889">
            <v>2015</v>
          </cell>
        </row>
        <row r="890">
          <cell r="E890" t="str">
            <v>EIR7E2</v>
          </cell>
          <cell r="F890" t="str">
            <v>Robotics</v>
          </cell>
          <cell r="G890">
            <v>2015</v>
          </cell>
        </row>
        <row r="891">
          <cell r="E891" t="str">
            <v>SSR1S1</v>
          </cell>
          <cell r="F891" t="str">
            <v>Technical English</v>
          </cell>
          <cell r="G891">
            <v>2015</v>
          </cell>
        </row>
        <row r="892">
          <cell r="E892" t="str">
            <v>SIR3S3</v>
          </cell>
          <cell r="F892" t="str">
            <v>Effective Communication Skill</v>
          </cell>
          <cell r="G892">
            <v>2015</v>
          </cell>
        </row>
        <row r="893">
          <cell r="E893" t="str">
            <v>COR2C5</v>
          </cell>
          <cell r="F893" t="str">
            <v xml:space="preserve">Computer Programming in C  </v>
          </cell>
          <cell r="G893">
            <v>2015</v>
          </cell>
        </row>
        <row r="894">
          <cell r="E894" t="str">
            <v>EIR4C1</v>
          </cell>
          <cell r="F894" t="str">
            <v>Computer Organization And Architecture</v>
          </cell>
          <cell r="G894">
            <v>2015</v>
          </cell>
        </row>
        <row r="895">
          <cell r="E895" t="str">
            <v>EIR6G4</v>
          </cell>
          <cell r="F895" t="str">
            <v>Computer Network</v>
          </cell>
          <cell r="G895">
            <v>2015</v>
          </cell>
        </row>
        <row r="896">
          <cell r="E896" t="str">
            <v>EIR7C2</v>
          </cell>
          <cell r="F896" t="str">
            <v>Operating system</v>
          </cell>
          <cell r="G896">
            <v>2015</v>
          </cell>
        </row>
        <row r="897">
          <cell r="E897" t="str">
            <v>SER6S6</v>
          </cell>
          <cell r="F897" t="str">
            <v>Enterpreneurship And Ipr Development</v>
          </cell>
          <cell r="G897">
            <v>2015</v>
          </cell>
        </row>
        <row r="898">
          <cell r="E898" t="str">
            <v>EIR5G3</v>
          </cell>
          <cell r="F898" t="str">
            <v>Digital Signal Processing</v>
          </cell>
          <cell r="G898">
            <v>2015</v>
          </cell>
        </row>
        <row r="899">
          <cell r="E899" t="str">
            <v>EIR6E2</v>
          </cell>
          <cell r="F899" t="str">
            <v>Multimedia Communication</v>
          </cell>
          <cell r="G899">
            <v>2015</v>
          </cell>
        </row>
        <row r="900">
          <cell r="E900" t="str">
            <v>EIR3C4</v>
          </cell>
          <cell r="F900" t="str">
            <v>Network Analysis</v>
          </cell>
          <cell r="G900">
            <v>2015</v>
          </cell>
        </row>
        <row r="901">
          <cell r="E901" t="str">
            <v>EIR5E4</v>
          </cell>
          <cell r="F901" t="str">
            <v>Fuzzy Logic  And Neural Network</v>
          </cell>
          <cell r="G901">
            <v>2015</v>
          </cell>
        </row>
        <row r="902">
          <cell r="E902" t="str">
            <v>EIR6E5</v>
          </cell>
          <cell r="F902" t="str">
            <v>Telecom And Switching Networks</v>
          </cell>
          <cell r="G902">
            <v>2015</v>
          </cell>
        </row>
        <row r="903">
          <cell r="E903" t="str">
            <v>EIR3C3</v>
          </cell>
          <cell r="F903" t="str">
            <v>Data Structure</v>
          </cell>
          <cell r="G903">
            <v>2015</v>
          </cell>
        </row>
        <row r="904">
          <cell r="E904" t="str">
            <v>EIR6E4</v>
          </cell>
          <cell r="F904" t="str">
            <v>Modeling And Simulation</v>
          </cell>
          <cell r="G904">
            <v>2015</v>
          </cell>
        </row>
        <row r="905">
          <cell r="E905" t="str">
            <v>EIR7E3</v>
          </cell>
          <cell r="F905" t="str">
            <v>Advance Control System</v>
          </cell>
          <cell r="G905">
            <v>2015</v>
          </cell>
        </row>
        <row r="906">
          <cell r="E906" t="str">
            <v>EIR7E4</v>
          </cell>
          <cell r="F906" t="str">
            <v>Speech and image processing</v>
          </cell>
          <cell r="G906">
            <v>2015</v>
          </cell>
        </row>
        <row r="907">
          <cell r="E907" t="str">
            <v>EIR7E5</v>
          </cell>
          <cell r="F907" t="str">
            <v>Data Acquisition System</v>
          </cell>
          <cell r="G907">
            <v>2015</v>
          </cell>
        </row>
        <row r="908">
          <cell r="E908" t="str">
            <v>AER3C1</v>
          </cell>
          <cell r="F908" t="str">
            <v>Applied Mathematics-Iii</v>
          </cell>
          <cell r="G908">
            <v>2015</v>
          </cell>
        </row>
        <row r="909">
          <cell r="E909" t="str">
            <v>AMR1C1</v>
          </cell>
          <cell r="F909" t="str">
            <v>Applied Mathematics-I</v>
          </cell>
          <cell r="G909">
            <v>2015</v>
          </cell>
        </row>
        <row r="910">
          <cell r="E910" t="str">
            <v>AMR2C1</v>
          </cell>
          <cell r="F910" t="str">
            <v>Applied Mathematics-II</v>
          </cell>
          <cell r="G910">
            <v>2015</v>
          </cell>
        </row>
        <row r="911">
          <cell r="E911" t="str">
            <v>EIR6E3</v>
          </cell>
          <cell r="F911" t="str">
            <v>Mobile And Wireless Communication</v>
          </cell>
          <cell r="G911">
            <v>2015</v>
          </cell>
        </row>
        <row r="912">
          <cell r="E912" t="str">
            <v>SER5S5</v>
          </cell>
          <cell r="F912" t="str">
            <v>Principles Of Management</v>
          </cell>
          <cell r="G912">
            <v>2015</v>
          </cell>
        </row>
        <row r="913">
          <cell r="E913" t="str">
            <v>EIR7C1</v>
          </cell>
          <cell r="F913" t="str">
            <v>Project-I</v>
          </cell>
          <cell r="G913">
            <v>2015</v>
          </cell>
        </row>
        <row r="914">
          <cell r="E914" t="str">
            <v>EIR3L1</v>
          </cell>
          <cell r="F914" t="str">
            <v>Electronic Workshop-I</v>
          </cell>
          <cell r="G914">
            <v>2015</v>
          </cell>
        </row>
        <row r="915">
          <cell r="E915" t="str">
            <v>EIR4L2</v>
          </cell>
          <cell r="F915" t="str">
            <v>Electronic Workshop-Ii</v>
          </cell>
          <cell r="G915">
            <v>2015</v>
          </cell>
        </row>
        <row r="916">
          <cell r="E916" t="str">
            <v>MER1C5</v>
          </cell>
          <cell r="F916" t="str">
            <v>Workshop Practice</v>
          </cell>
          <cell r="G916">
            <v>2015</v>
          </cell>
        </row>
        <row r="917">
          <cell r="E917" t="str">
            <v>DIR2G4</v>
          </cell>
          <cell r="F917" t="str">
            <v>Industrial Communication</v>
          </cell>
          <cell r="G917">
            <v>2015</v>
          </cell>
        </row>
        <row r="918">
          <cell r="E918" t="str">
            <v>DIR1E4</v>
          </cell>
          <cell r="F918" t="str">
            <v>Advance Digital Signal Processing</v>
          </cell>
          <cell r="G918">
            <v>2015</v>
          </cell>
        </row>
        <row r="919">
          <cell r="E919" t="str">
            <v>DIR2G2</v>
          </cell>
          <cell r="F919" t="str">
            <v>Embedded RTOS</v>
          </cell>
          <cell r="G919">
            <v>2015</v>
          </cell>
        </row>
        <row r="920">
          <cell r="E920" t="str">
            <v>DIR1G2</v>
          </cell>
          <cell r="F920" t="str">
            <v>Wireless Sensor Network</v>
          </cell>
          <cell r="G920">
            <v>2015</v>
          </cell>
        </row>
        <row r="921">
          <cell r="E921" t="str">
            <v>DIR1G3</v>
          </cell>
          <cell r="F921" t="str">
            <v>Advanced Communication Networks</v>
          </cell>
          <cell r="G921">
            <v>2015</v>
          </cell>
        </row>
        <row r="922">
          <cell r="E922" t="str">
            <v>DIR1E1</v>
          </cell>
          <cell r="F922" t="str">
            <v>Fuzzy Logic and Neural Network</v>
          </cell>
          <cell r="G922">
            <v>2015</v>
          </cell>
        </row>
        <row r="923">
          <cell r="E923" t="str">
            <v>DIR1W1</v>
          </cell>
          <cell r="F923" t="str">
            <v>Seminar / Workshop / Research Tool</v>
          </cell>
          <cell r="G923">
            <v>2015</v>
          </cell>
        </row>
        <row r="924">
          <cell r="E924" t="str">
            <v>DIR2W2</v>
          </cell>
          <cell r="F924" t="str">
            <v>Seminar / Workshop / Research Tools</v>
          </cell>
          <cell r="G924">
            <v>2015</v>
          </cell>
        </row>
        <row r="925">
          <cell r="E925" t="str">
            <v>DIR1G4</v>
          </cell>
          <cell r="F925" t="str">
            <v>Medical Instrumentation</v>
          </cell>
          <cell r="G925">
            <v>2015</v>
          </cell>
        </row>
        <row r="926">
          <cell r="E926" t="str">
            <v>DIR2E2</v>
          </cell>
          <cell r="F926" t="str">
            <v>Analytical Instrumentation</v>
          </cell>
          <cell r="G926">
            <v>2015</v>
          </cell>
        </row>
        <row r="927">
          <cell r="E927" t="str">
            <v>DIR2C2</v>
          </cell>
          <cell r="F927" t="str">
            <v>Process Instrumentation and Industrial Control</v>
          </cell>
          <cell r="G927">
            <v>2015</v>
          </cell>
        </row>
        <row r="928">
          <cell r="E928" t="str">
            <v>DIR1E3</v>
          </cell>
          <cell r="F928" t="str">
            <v>Nano Devices and Nano sensors</v>
          </cell>
          <cell r="G928">
            <v>2015</v>
          </cell>
        </row>
        <row r="929">
          <cell r="E929" t="str">
            <v>DIR2G3</v>
          </cell>
          <cell r="F929" t="str">
            <v>Modeling and Simulation</v>
          </cell>
          <cell r="G929">
            <v>2015</v>
          </cell>
        </row>
        <row r="930">
          <cell r="E930" t="str">
            <v>DIR2G1</v>
          </cell>
          <cell r="F930" t="str">
            <v>Software Engineering</v>
          </cell>
          <cell r="G930">
            <v>2015</v>
          </cell>
        </row>
        <row r="931">
          <cell r="E931" t="str">
            <v>DIR1E2</v>
          </cell>
          <cell r="F931" t="str">
            <v>Object Oriented Programming</v>
          </cell>
          <cell r="G931">
            <v>2015</v>
          </cell>
        </row>
        <row r="932">
          <cell r="E932" t="str">
            <v>DIR3D1</v>
          </cell>
          <cell r="F932" t="str">
            <v>Dissertation Phase I</v>
          </cell>
          <cell r="G932">
            <v>2015</v>
          </cell>
        </row>
        <row r="933">
          <cell r="E933" t="str">
            <v>DIR4D2</v>
          </cell>
          <cell r="F933" t="str">
            <v>Dissertation Phase II</v>
          </cell>
          <cell r="G933">
            <v>2015</v>
          </cell>
        </row>
        <row r="934">
          <cell r="E934" t="str">
            <v>DIP3G4</v>
          </cell>
          <cell r="F934" t="str">
            <v>Industrial Communication</v>
          </cell>
          <cell r="G934">
            <v>2015</v>
          </cell>
        </row>
        <row r="935">
          <cell r="E935" t="str">
            <v>DIP1C2</v>
          </cell>
          <cell r="F935" t="str">
            <v>Embedded System using ARM Microcontroller</v>
          </cell>
          <cell r="G935">
            <v>2015</v>
          </cell>
        </row>
        <row r="936">
          <cell r="E936" t="str">
            <v>DIP2E4</v>
          </cell>
          <cell r="F936" t="str">
            <v>Advance Digital Signal Processing</v>
          </cell>
          <cell r="G936">
            <v>2015</v>
          </cell>
        </row>
        <row r="937">
          <cell r="E937" t="str">
            <v>DIP3G2</v>
          </cell>
          <cell r="F937" t="str">
            <v>Embedded RTOS</v>
          </cell>
          <cell r="G937">
            <v>2015</v>
          </cell>
        </row>
        <row r="938">
          <cell r="E938" t="str">
            <v>DIP1G2</v>
          </cell>
          <cell r="F938" t="str">
            <v>Wireless Sensor Network</v>
          </cell>
          <cell r="G938">
            <v>2015</v>
          </cell>
        </row>
        <row r="939">
          <cell r="E939" t="str">
            <v>DIP1G3</v>
          </cell>
          <cell r="F939" t="str">
            <v>Advanced Communication Networks</v>
          </cell>
          <cell r="G939">
            <v>2015</v>
          </cell>
        </row>
        <row r="940">
          <cell r="E940" t="str">
            <v>DIP2E1</v>
          </cell>
          <cell r="F940" t="str">
            <v>Fuzzy Logic and Neural Network</v>
          </cell>
          <cell r="G940">
            <v>2015</v>
          </cell>
        </row>
        <row r="941">
          <cell r="E941" t="str">
            <v>DIP2W1</v>
          </cell>
          <cell r="F941" t="str">
            <v>Seminar / Workshop / Research Tool</v>
          </cell>
          <cell r="G941">
            <v>2015</v>
          </cell>
        </row>
        <row r="942">
          <cell r="E942" t="str">
            <v>DIP4W2</v>
          </cell>
          <cell r="F942" t="str">
            <v>Seminar / Workshop / Research Tool</v>
          </cell>
          <cell r="G942">
            <v>2015</v>
          </cell>
        </row>
        <row r="943">
          <cell r="E943" t="str">
            <v>DIP1G4</v>
          </cell>
          <cell r="F943" t="str">
            <v>Medical Instrumentation</v>
          </cell>
          <cell r="G943">
            <v>2015</v>
          </cell>
        </row>
        <row r="944">
          <cell r="E944" t="str">
            <v>DIP3C2</v>
          </cell>
          <cell r="F944" t="str">
            <v>Process Instrumentation and Industrial Control</v>
          </cell>
          <cell r="G944">
            <v>2015</v>
          </cell>
        </row>
        <row r="945">
          <cell r="E945" t="str">
            <v>DIP4E2</v>
          </cell>
          <cell r="F945" t="str">
            <v>Analytical Instrumentation</v>
          </cell>
          <cell r="G945">
            <v>2015</v>
          </cell>
        </row>
        <row r="946">
          <cell r="E946" t="str">
            <v>DIP4E3</v>
          </cell>
          <cell r="F946" t="str">
            <v>Optical and Laser Instrumentation</v>
          </cell>
          <cell r="G946">
            <v>2015</v>
          </cell>
        </row>
        <row r="947">
          <cell r="E947" t="str">
            <v>DIP3G3</v>
          </cell>
          <cell r="F947" t="str">
            <v>Modeling and Simulation</v>
          </cell>
          <cell r="G947">
            <v>2015</v>
          </cell>
        </row>
        <row r="948">
          <cell r="E948" t="str">
            <v>DIP3G1</v>
          </cell>
          <cell r="F948" t="str">
            <v>Software Engineering</v>
          </cell>
          <cell r="G948">
            <v>2015</v>
          </cell>
        </row>
        <row r="949">
          <cell r="E949" t="str">
            <v>DIP2E2</v>
          </cell>
          <cell r="F949" t="str">
            <v>Object Oriented Programming</v>
          </cell>
          <cell r="G949">
            <v>2015</v>
          </cell>
        </row>
        <row r="950">
          <cell r="E950" t="str">
            <v>DIP5D1</v>
          </cell>
          <cell r="F950" t="str">
            <v>Dissertation Phase I</v>
          </cell>
          <cell r="G950">
            <v>2015</v>
          </cell>
        </row>
        <row r="951">
          <cell r="E951" t="str">
            <v>DIP6D2</v>
          </cell>
          <cell r="F951" t="str">
            <v>Dissertation Phase II</v>
          </cell>
          <cell r="G951">
            <v>2015</v>
          </cell>
        </row>
        <row r="952">
          <cell r="E952" t="str">
            <v>1ETR02</v>
          </cell>
          <cell r="F952" t="str">
            <v>Computer Applications</v>
          </cell>
          <cell r="G952">
            <v>2015</v>
          </cell>
        </row>
        <row r="953">
          <cell r="E953" t="str">
            <v>1ETR01</v>
          </cell>
          <cell r="F953" t="str">
            <v>Research Methodology</v>
          </cell>
          <cell r="G953">
            <v>2015</v>
          </cell>
        </row>
        <row r="954">
          <cell r="E954" t="str">
            <v>EL52103</v>
          </cell>
          <cell r="F954" t="str">
            <v>Computer Networks</v>
          </cell>
          <cell r="G954">
            <v>2015</v>
          </cell>
        </row>
        <row r="955">
          <cell r="E955" t="str">
            <v>EL51101</v>
          </cell>
          <cell r="F955" t="str">
            <v>Signals and Systems-I</v>
          </cell>
          <cell r="G955">
            <v>2015</v>
          </cell>
        </row>
        <row r="956">
          <cell r="E956" t="str">
            <v>EL52104</v>
          </cell>
          <cell r="F956" t="str">
            <v xml:space="preserve">Signals and Systems-II </v>
          </cell>
          <cell r="G956">
            <v>2015</v>
          </cell>
        </row>
        <row r="957">
          <cell r="E957" t="str">
            <v>EL51301</v>
          </cell>
          <cell r="F957" t="str">
            <v>Seminar</v>
          </cell>
          <cell r="G957">
            <v>2015</v>
          </cell>
        </row>
        <row r="958">
          <cell r="E958" t="str">
            <v>EL72106</v>
          </cell>
          <cell r="F958" t="str">
            <v>Digital Image Processing</v>
          </cell>
          <cell r="G958">
            <v>2015</v>
          </cell>
        </row>
        <row r="959">
          <cell r="E959" t="str">
            <v>EL71103</v>
          </cell>
          <cell r="F959" t="str">
            <v xml:space="preserve">System Programming </v>
          </cell>
          <cell r="G959">
            <v>2015</v>
          </cell>
        </row>
        <row r="960">
          <cell r="E960" t="str">
            <v>EL71202</v>
          </cell>
          <cell r="F960" t="str">
            <v xml:space="preserve"> Linux Lab    </v>
          </cell>
          <cell r="G960">
            <v>2015</v>
          </cell>
        </row>
        <row r="961">
          <cell r="E961" t="str">
            <v>EL71203</v>
          </cell>
          <cell r="F961" t="str">
            <v xml:space="preserve"> System Programming Lab	</v>
          </cell>
          <cell r="G961">
            <v>2015</v>
          </cell>
        </row>
        <row r="962">
          <cell r="E962" t="str">
            <v>EL71206</v>
          </cell>
          <cell r="F962" t="str">
            <v>Advanced Logic Design Lab</v>
          </cell>
          <cell r="G962">
            <v>2015</v>
          </cell>
        </row>
        <row r="963">
          <cell r="E963" t="str">
            <v>EL72102</v>
          </cell>
          <cell r="F963" t="str">
            <v xml:space="preserve">Real Time Systems       </v>
          </cell>
          <cell r="G963">
            <v>2015</v>
          </cell>
        </row>
        <row r="964">
          <cell r="E964" t="str">
            <v>EL72202</v>
          </cell>
          <cell r="F964" t="str">
            <v xml:space="preserve"> Real Time Systems Lab              </v>
          </cell>
          <cell r="G964">
            <v>2015</v>
          </cell>
        </row>
        <row r="965">
          <cell r="E965" t="str">
            <v>EL73501</v>
          </cell>
          <cell r="F965" t="str">
            <v>Major Project Phase –I</v>
          </cell>
          <cell r="G965">
            <v>2015</v>
          </cell>
        </row>
        <row r="966">
          <cell r="E966" t="str">
            <v>EL74501</v>
          </cell>
          <cell r="F966" t="str">
            <v xml:space="preserve">Major Project Phase –II </v>
          </cell>
          <cell r="G966">
            <v>2015</v>
          </cell>
        </row>
        <row r="967">
          <cell r="E967" t="str">
            <v>ETR7E4</v>
          </cell>
          <cell r="F967" t="str">
            <v>Industrial Communication</v>
          </cell>
          <cell r="G967">
            <v>2015</v>
          </cell>
        </row>
        <row r="968">
          <cell r="E968" t="str">
            <v>ETR7E3</v>
          </cell>
          <cell r="F968" t="str">
            <v>Embedded System</v>
          </cell>
          <cell r="G968">
            <v>2015</v>
          </cell>
        </row>
        <row r="969">
          <cell r="E969" t="str">
            <v>ETR6E1</v>
          </cell>
          <cell r="F969" t="str">
            <v>Linear Integrated Circuits</v>
          </cell>
          <cell r="G969">
            <v>2015</v>
          </cell>
        </row>
        <row r="970">
          <cell r="E970" t="str">
            <v>ETR6E4</v>
          </cell>
          <cell r="F970" t="str">
            <v>Industrial And Medical Electronics</v>
          </cell>
          <cell r="G970">
            <v>2015</v>
          </cell>
        </row>
        <row r="971">
          <cell r="E971" t="str">
            <v>ETR7E1</v>
          </cell>
          <cell r="F971" t="str">
            <v>Circuit Design Using HDL</v>
          </cell>
          <cell r="G971">
            <v>2015</v>
          </cell>
        </row>
        <row r="972">
          <cell r="E972" t="str">
            <v>ETR5C1</v>
          </cell>
          <cell r="F972" t="str">
            <v>Object Oriented Programming</v>
          </cell>
          <cell r="G972">
            <v>2015</v>
          </cell>
        </row>
        <row r="973">
          <cell r="E973" t="str">
            <v>SSR1S1</v>
          </cell>
          <cell r="F973" t="str">
            <v>Technical English</v>
          </cell>
          <cell r="G973">
            <v>2015</v>
          </cell>
        </row>
        <row r="974">
          <cell r="E974" t="str">
            <v>STR3S3</v>
          </cell>
          <cell r="F974" t="str">
            <v>Effective Communication Skill</v>
          </cell>
          <cell r="G974">
            <v>2015</v>
          </cell>
        </row>
        <row r="975">
          <cell r="E975" t="str">
            <v>COR2C5</v>
          </cell>
          <cell r="F975" t="str">
            <v xml:space="preserve">Computer Programming in C  </v>
          </cell>
          <cell r="G975">
            <v>2015</v>
          </cell>
        </row>
        <row r="976">
          <cell r="E976" t="str">
            <v>ETR4C1</v>
          </cell>
          <cell r="F976" t="str">
            <v>Computer Organization And Architecture</v>
          </cell>
          <cell r="G976">
            <v>2015</v>
          </cell>
        </row>
        <row r="977">
          <cell r="E977" t="str">
            <v>ETR6G4</v>
          </cell>
          <cell r="F977" t="str">
            <v>Computer Networks</v>
          </cell>
          <cell r="G977">
            <v>2015</v>
          </cell>
        </row>
        <row r="978">
          <cell r="E978" t="str">
            <v>ETR6E3</v>
          </cell>
          <cell r="F978" t="str">
            <v>Soft Computing Techniques</v>
          </cell>
          <cell r="G978">
            <v>2015</v>
          </cell>
        </row>
        <row r="979">
          <cell r="E979" t="str">
            <v>ETR7C2</v>
          </cell>
          <cell r="F979" t="str">
            <v>Operating System</v>
          </cell>
          <cell r="G979">
            <v>2015</v>
          </cell>
        </row>
        <row r="980">
          <cell r="E980" t="str">
            <v>STR6S6</v>
          </cell>
          <cell r="F980" t="str">
            <v>Enterpreneurship And Ipr Development</v>
          </cell>
          <cell r="G980">
            <v>2015</v>
          </cell>
        </row>
        <row r="981">
          <cell r="E981" t="str">
            <v>ETR5G3</v>
          </cell>
          <cell r="F981" t="str">
            <v>Digital Signal Processing</v>
          </cell>
          <cell r="G981">
            <v>2015</v>
          </cell>
        </row>
        <row r="982">
          <cell r="E982" t="str">
            <v>ETR6E2</v>
          </cell>
          <cell r="F982" t="str">
            <v>Multimedia Communication</v>
          </cell>
          <cell r="G982">
            <v>2015</v>
          </cell>
        </row>
        <row r="983">
          <cell r="E983" t="str">
            <v>ETR3C4</v>
          </cell>
          <cell r="F983" t="str">
            <v>Network Analysis</v>
          </cell>
          <cell r="G983">
            <v>2015</v>
          </cell>
        </row>
        <row r="984">
          <cell r="E984" t="str">
            <v>ETR5E2</v>
          </cell>
          <cell r="F984" t="str">
            <v>Probability And Random Processes</v>
          </cell>
          <cell r="G984">
            <v>2015</v>
          </cell>
        </row>
        <row r="985">
          <cell r="E985" t="str">
            <v>ETR5E3</v>
          </cell>
          <cell r="F985" t="str">
            <v>Smart Sensors And Mems</v>
          </cell>
          <cell r="G985">
            <v>2015</v>
          </cell>
        </row>
        <row r="986">
          <cell r="E986" t="str">
            <v>ETR5E4</v>
          </cell>
          <cell r="F986" t="str">
            <v>Artificial Intelligence</v>
          </cell>
          <cell r="G986">
            <v>2015</v>
          </cell>
        </row>
        <row r="987">
          <cell r="E987" t="str">
            <v>ETR6C3</v>
          </cell>
          <cell r="F987" t="str">
            <v>Control System</v>
          </cell>
          <cell r="G987">
            <v>2015</v>
          </cell>
        </row>
        <row r="988">
          <cell r="E988" t="str">
            <v>ETR6E5</v>
          </cell>
          <cell r="F988" t="str">
            <v>Modeling And Simulation</v>
          </cell>
          <cell r="G988">
            <v>2015</v>
          </cell>
        </row>
        <row r="989">
          <cell r="E989" t="str">
            <v>ETR7C3</v>
          </cell>
          <cell r="F989" t="str">
            <v>Antenna And Wave Propogation</v>
          </cell>
          <cell r="G989">
            <v>2015</v>
          </cell>
        </row>
        <row r="990">
          <cell r="E990" t="str">
            <v>ETR7C4</v>
          </cell>
          <cell r="F990" t="str">
            <v>RF And Microwave Engineering</v>
          </cell>
          <cell r="G990">
            <v>2015</v>
          </cell>
        </row>
        <row r="991">
          <cell r="E991" t="str">
            <v>ETR7E2</v>
          </cell>
          <cell r="F991" t="str">
            <v>Robotics</v>
          </cell>
          <cell r="G991">
            <v>2015</v>
          </cell>
        </row>
        <row r="992">
          <cell r="E992" t="str">
            <v>ETR7E5</v>
          </cell>
          <cell r="F992" t="str">
            <v>Speech And Image Processing</v>
          </cell>
          <cell r="G992">
            <v>2015</v>
          </cell>
        </row>
        <row r="993">
          <cell r="E993" t="str">
            <v>AMR1C1</v>
          </cell>
          <cell r="F993" t="str">
            <v>Applied Mathematics-I</v>
          </cell>
          <cell r="G993">
            <v>2015</v>
          </cell>
        </row>
        <row r="994">
          <cell r="E994" t="str">
            <v>AMR2C1</v>
          </cell>
          <cell r="F994" t="str">
            <v>Applied Mathematics-II</v>
          </cell>
          <cell r="G994">
            <v>2015</v>
          </cell>
        </row>
        <row r="995">
          <cell r="E995" t="str">
            <v>ATR3C1</v>
          </cell>
          <cell r="F995" t="str">
            <v>Applied Mathematics-III</v>
          </cell>
          <cell r="G995">
            <v>2015</v>
          </cell>
        </row>
        <row r="996">
          <cell r="E996" t="str">
            <v>STR5S5</v>
          </cell>
          <cell r="F996" t="str">
            <v>Principles Of Management</v>
          </cell>
          <cell r="G996">
            <v>2015</v>
          </cell>
        </row>
        <row r="997">
          <cell r="E997" t="str">
            <v>ETR7P1</v>
          </cell>
          <cell r="F997" t="str">
            <v>Project Phase-I</v>
          </cell>
          <cell r="G997">
            <v>2015</v>
          </cell>
        </row>
        <row r="998">
          <cell r="E998" t="str">
            <v>ETR3L1</v>
          </cell>
          <cell r="F998" t="str">
            <v>Electronic Workshop-I</v>
          </cell>
          <cell r="G998">
            <v>2015</v>
          </cell>
        </row>
        <row r="999">
          <cell r="E999" t="str">
            <v>MER1C5</v>
          </cell>
          <cell r="F999" t="str">
            <v>Workshop Practice</v>
          </cell>
          <cell r="G999">
            <v>2015</v>
          </cell>
        </row>
        <row r="1000">
          <cell r="E1000" t="str">
            <v>COP2C4</v>
          </cell>
          <cell r="F1000" t="str">
            <v xml:space="preserve">Computer Programming In C  </v>
          </cell>
          <cell r="G1000">
            <v>2015</v>
          </cell>
        </row>
        <row r="1001">
          <cell r="E1001" t="str">
            <v>AMP1C1</v>
          </cell>
          <cell r="F1001" t="str">
            <v>Applied Mathematics -I</v>
          </cell>
          <cell r="G1001">
            <v>2015</v>
          </cell>
        </row>
        <row r="1002">
          <cell r="E1002" t="str">
            <v>AMP2C1</v>
          </cell>
          <cell r="F1002" t="str">
            <v>Applied Mathematics-II</v>
          </cell>
          <cell r="G1002">
            <v>2015</v>
          </cell>
        </row>
        <row r="1003">
          <cell r="E1003" t="str">
            <v>DCR1C3</v>
          </cell>
          <cell r="F1003" t="str">
            <v>Advance Computer Networking</v>
          </cell>
          <cell r="G1003">
            <v>2015</v>
          </cell>
        </row>
        <row r="1004">
          <cell r="E1004" t="str">
            <v>DCR2C2</v>
          </cell>
          <cell r="F1004" t="str">
            <v>Mobile Communication Networks</v>
          </cell>
          <cell r="G1004">
            <v>2015</v>
          </cell>
        </row>
        <row r="1005">
          <cell r="E1005" t="str">
            <v>DCR1E2</v>
          </cell>
          <cell r="F1005" t="str">
            <v>Object Oriented Programming</v>
          </cell>
          <cell r="G1005">
            <v>2015</v>
          </cell>
        </row>
        <row r="1006">
          <cell r="E1006" t="str">
            <v>DCR2E1</v>
          </cell>
          <cell r="F1006" t="str">
            <v>Analog and Digital CMOS Circuit Design</v>
          </cell>
          <cell r="G1006">
            <v>2015</v>
          </cell>
        </row>
        <row r="1007">
          <cell r="E1007" t="str">
            <v>DCR2G4</v>
          </cell>
          <cell r="F1007" t="str">
            <v>Industrial Communication</v>
          </cell>
          <cell r="G1007">
            <v>2015</v>
          </cell>
        </row>
        <row r="1008">
          <cell r="E1008" t="str">
            <v>DCR2E3</v>
          </cell>
          <cell r="F1008" t="str">
            <v>Mobile Computing</v>
          </cell>
          <cell r="G1008">
            <v>2015</v>
          </cell>
        </row>
        <row r="1009">
          <cell r="E1009" t="str">
            <v>DCR1E3</v>
          </cell>
          <cell r="F1009" t="str">
            <v>Embedded RTOS</v>
          </cell>
          <cell r="G1009">
            <v>2015</v>
          </cell>
        </row>
        <row r="1010">
          <cell r="E1010" t="str">
            <v>DCR1G3</v>
          </cell>
          <cell r="F1010" t="str">
            <v>Advance Digital Signal Processing</v>
          </cell>
          <cell r="G1010">
            <v>2015</v>
          </cell>
        </row>
        <row r="1011">
          <cell r="E1011" t="str">
            <v>DCR1G2</v>
          </cell>
          <cell r="F1011" t="str">
            <v>Wireless Sensor Network</v>
          </cell>
          <cell r="G1011">
            <v>2015</v>
          </cell>
        </row>
        <row r="1012">
          <cell r="E1012" t="str">
            <v>DCR2E2</v>
          </cell>
          <cell r="F1012" t="str">
            <v>Network Security</v>
          </cell>
          <cell r="G1012">
            <v>2015</v>
          </cell>
        </row>
        <row r="1013">
          <cell r="E1013" t="str">
            <v>DCR1E4</v>
          </cell>
          <cell r="F1013" t="str">
            <v>Software Engineering</v>
          </cell>
          <cell r="G1013">
            <v>2015</v>
          </cell>
        </row>
        <row r="1014">
          <cell r="E1014" t="str">
            <v>DCR2E4</v>
          </cell>
          <cell r="F1014" t="str">
            <v>Software testing and Quality assurance</v>
          </cell>
          <cell r="G1014">
            <v>2015</v>
          </cell>
        </row>
        <row r="1015">
          <cell r="E1015" t="str">
            <v>DCR3D</v>
          </cell>
          <cell r="F1015" t="str">
            <v>Dissertation Phase I</v>
          </cell>
          <cell r="G1015">
            <v>2015</v>
          </cell>
        </row>
        <row r="1016">
          <cell r="E1016" t="str">
            <v>DCR4D</v>
          </cell>
          <cell r="F1016" t="str">
            <v>Dissertation Phase II</v>
          </cell>
          <cell r="G1016">
            <v>2015</v>
          </cell>
        </row>
        <row r="1017">
          <cell r="E1017" t="str">
            <v>DCP3G4</v>
          </cell>
          <cell r="F1017" t="str">
            <v>Industrial Communication</v>
          </cell>
          <cell r="G1017">
            <v>2015</v>
          </cell>
        </row>
        <row r="1018">
          <cell r="E1018" t="str">
            <v>DCP2C3</v>
          </cell>
          <cell r="F1018" t="str">
            <v>Advance Computer Networking</v>
          </cell>
          <cell r="G1018">
            <v>2015</v>
          </cell>
        </row>
        <row r="1019">
          <cell r="E1019" t="str">
            <v>DCP4E3</v>
          </cell>
          <cell r="F1019" t="str">
            <v>Mobile Computing</v>
          </cell>
          <cell r="G1019">
            <v>2015</v>
          </cell>
        </row>
        <row r="1020">
          <cell r="E1020" t="str">
            <v>DCP1G3</v>
          </cell>
          <cell r="F1020" t="str">
            <v>Advance Digital Signal Processing</v>
          </cell>
          <cell r="G1020">
            <v>2015</v>
          </cell>
        </row>
        <row r="1021">
          <cell r="E1021" t="str">
            <v>DCP2E3</v>
          </cell>
          <cell r="F1021" t="str">
            <v>Embedded RTOS</v>
          </cell>
          <cell r="G1021">
            <v>2015</v>
          </cell>
        </row>
        <row r="1022">
          <cell r="E1022" t="str">
            <v>DCP1G2</v>
          </cell>
          <cell r="F1022" t="str">
            <v>Wireless Sensor Network</v>
          </cell>
          <cell r="G1022">
            <v>2015</v>
          </cell>
        </row>
        <row r="1023">
          <cell r="E1023" t="str">
            <v>DCP4E2</v>
          </cell>
          <cell r="F1023" t="str">
            <v>Network Security</v>
          </cell>
          <cell r="G1023">
            <v>2015</v>
          </cell>
        </row>
        <row r="1024">
          <cell r="E1024" t="str">
            <v>DCP2E4</v>
          </cell>
          <cell r="F1024" t="str">
            <v>Software Engineering</v>
          </cell>
          <cell r="G1024">
            <v>2015</v>
          </cell>
        </row>
        <row r="1025">
          <cell r="E1025" t="str">
            <v>DCP4E4</v>
          </cell>
          <cell r="F1025" t="str">
            <v>Software testing and Quality assurance</v>
          </cell>
          <cell r="G1025">
            <v>2015</v>
          </cell>
        </row>
        <row r="1026">
          <cell r="E1026" t="str">
            <v>DCP2E2</v>
          </cell>
          <cell r="F1026" t="str">
            <v>Object Oriented Programming</v>
          </cell>
          <cell r="G1026">
            <v>2015</v>
          </cell>
        </row>
        <row r="1027">
          <cell r="E1027" t="str">
            <v>DCP5D1</v>
          </cell>
          <cell r="F1027" t="str">
            <v>Dissertation Phase I</v>
          </cell>
          <cell r="G1027">
            <v>2015</v>
          </cell>
        </row>
        <row r="1028">
          <cell r="E1028" t="str">
            <v>DCP6D2</v>
          </cell>
          <cell r="F1028" t="str">
            <v>Dissertation Phase II</v>
          </cell>
          <cell r="G1028">
            <v>2015</v>
          </cell>
        </row>
        <row r="1029">
          <cell r="E1029" t="str">
            <v>1MER02</v>
          </cell>
          <cell r="F1029" t="str">
            <v>Computer Applications</v>
          </cell>
          <cell r="G1029">
            <v>2015</v>
          </cell>
        </row>
        <row r="1030">
          <cell r="E1030" t="str">
            <v>1MER01</v>
          </cell>
          <cell r="F1030" t="str">
            <v>Research Methodology</v>
          </cell>
          <cell r="G1030">
            <v>2015</v>
          </cell>
        </row>
        <row r="1031">
          <cell r="E1031" t="str">
            <v>ITR3L1</v>
          </cell>
          <cell r="F1031" t="str">
            <v>Computer Hardware Lab</v>
          </cell>
          <cell r="G1031">
            <v>2015</v>
          </cell>
        </row>
        <row r="1032">
          <cell r="E1032" t="str">
            <v>ITR7C2</v>
          </cell>
          <cell r="F1032" t="str">
            <v>Computer Graphics</v>
          </cell>
          <cell r="G1032">
            <v>2015</v>
          </cell>
        </row>
        <row r="1033">
          <cell r="E1033" t="str">
            <v>ITR5L3</v>
          </cell>
          <cell r="F1033" t="str">
            <v>Scripting Language Laboratory</v>
          </cell>
          <cell r="G1033">
            <v>2015</v>
          </cell>
        </row>
        <row r="1034">
          <cell r="E1034" t="str">
            <v>ITR6L4</v>
          </cell>
          <cell r="F1034" t="str">
            <v>Mobile Technology Lab</v>
          </cell>
          <cell r="G1034">
            <v>2015</v>
          </cell>
        </row>
        <row r="1035">
          <cell r="E1035" t="str">
            <v>ITR3C2</v>
          </cell>
          <cell r="F1035" t="str">
            <v>Object Oriented Programming</v>
          </cell>
          <cell r="G1035">
            <v>2015</v>
          </cell>
        </row>
        <row r="1036">
          <cell r="E1036" t="str">
            <v>SIR4S4</v>
          </cell>
          <cell r="F1036" t="str">
            <v>Communication Skills</v>
          </cell>
          <cell r="G1036">
            <v>2015</v>
          </cell>
        </row>
        <row r="1037">
          <cell r="E1037" t="str">
            <v>SIR5S5</v>
          </cell>
          <cell r="F1037" t="str">
            <v>Principles of Management</v>
          </cell>
          <cell r="G1037">
            <v>2015</v>
          </cell>
        </row>
        <row r="1038">
          <cell r="E1038" t="str">
            <v>ITR4L2</v>
          </cell>
          <cell r="F1038" t="str">
            <v>Smart Systems Lab</v>
          </cell>
          <cell r="G1038">
            <v>2015</v>
          </cell>
        </row>
        <row r="1039">
          <cell r="E1039" t="str">
            <v>ITR5E1</v>
          </cell>
          <cell r="F1039" t="str">
            <v>Web Technologies</v>
          </cell>
          <cell r="G1039">
            <v>2015</v>
          </cell>
        </row>
        <row r="1040">
          <cell r="E1040" t="str">
            <v>ITR7E1</v>
          </cell>
          <cell r="F1040" t="str">
            <v>Big Data Analytics</v>
          </cell>
          <cell r="G1040">
            <v>2015</v>
          </cell>
        </row>
        <row r="1041">
          <cell r="E1041" t="str">
            <v>SSR1S1</v>
          </cell>
          <cell r="F1041" t="str">
            <v>Technical English</v>
          </cell>
          <cell r="G1041">
            <v>2015</v>
          </cell>
        </row>
        <row r="1042">
          <cell r="E1042" t="str">
            <v>COR2C5</v>
          </cell>
          <cell r="F1042" t="str">
            <v xml:space="preserve">Computer Programming in C  </v>
          </cell>
          <cell r="G1042">
            <v>2015</v>
          </cell>
        </row>
        <row r="1043">
          <cell r="E1043" t="str">
            <v>ITR3G1</v>
          </cell>
          <cell r="F1043" t="str">
            <v>Computer Organization and Architecture</v>
          </cell>
          <cell r="G1043">
            <v>2015</v>
          </cell>
        </row>
        <row r="1044">
          <cell r="E1044" t="str">
            <v>ITR5C3</v>
          </cell>
          <cell r="F1044" t="str">
            <v>Computer Networks</v>
          </cell>
          <cell r="G1044">
            <v>2015</v>
          </cell>
        </row>
        <row r="1045">
          <cell r="E1045" t="str">
            <v>ITR4C2</v>
          </cell>
          <cell r="F1045" t="str">
            <v>Operating Systems</v>
          </cell>
          <cell r="G1045">
            <v>2015</v>
          </cell>
        </row>
        <row r="1046">
          <cell r="E1046" t="str">
            <v>ITR5C1</v>
          </cell>
          <cell r="F1046" t="str">
            <v>Theory of Computation </v>
          </cell>
          <cell r="G1046">
            <v>2015</v>
          </cell>
        </row>
        <row r="1047">
          <cell r="E1047" t="str">
            <v>ITR5E2</v>
          </cell>
          <cell r="F1047" t="str">
            <v>Unix and Shell Programming (VJ and LG)</v>
          </cell>
          <cell r="G1047">
            <v>2015</v>
          </cell>
        </row>
        <row r="1048">
          <cell r="E1048" t="str">
            <v>ITR5E4</v>
          </cell>
          <cell r="F1048" t="str">
            <v>Distributed Operating System (VJ and LG)</v>
          </cell>
          <cell r="G1048">
            <v>2015</v>
          </cell>
        </row>
        <row r="1049">
          <cell r="E1049" t="str">
            <v>ITR6E4</v>
          </cell>
          <cell r="F1049" t="str">
            <v>High Performance Computing</v>
          </cell>
          <cell r="G1049">
            <v>2015</v>
          </cell>
        </row>
        <row r="1050">
          <cell r="E1050" t="str">
            <v>ITR7C1</v>
          </cell>
          <cell r="F1050" t="str">
            <v>Cloud Computing</v>
          </cell>
          <cell r="G1050">
            <v>2015</v>
          </cell>
        </row>
        <row r="1051">
          <cell r="E1051" t="str">
            <v>SIR6S6</v>
          </cell>
          <cell r="F1051" t="str">
            <v>Entrepreneurship Development and IPR</v>
          </cell>
          <cell r="G1051">
            <v>2015</v>
          </cell>
        </row>
        <row r="1052">
          <cell r="E1052" t="str">
            <v>ITR5E3</v>
          </cell>
          <cell r="F1052" t="str">
            <v>Embedded Systems (  RS and VT )</v>
          </cell>
          <cell r="G1052">
            <v>2015</v>
          </cell>
        </row>
        <row r="1053">
          <cell r="E1053" t="str">
            <v>ITR6C1</v>
          </cell>
          <cell r="F1053" t="str">
            <v>Wireless Protocols and Mobile Networks</v>
          </cell>
          <cell r="G1053">
            <v>2015</v>
          </cell>
        </row>
        <row r="1054">
          <cell r="E1054" t="str">
            <v>ITR6C3</v>
          </cell>
          <cell r="F1054" t="str">
            <v>Network and Information Security</v>
          </cell>
          <cell r="G1054">
            <v>2015</v>
          </cell>
        </row>
        <row r="1055">
          <cell r="E1055" t="str">
            <v>ITR7E2</v>
          </cell>
          <cell r="F1055" t="str">
            <v>Foundation of Modern Networking</v>
          </cell>
          <cell r="G1055">
            <v>2015</v>
          </cell>
        </row>
        <row r="1056">
          <cell r="E1056" t="str">
            <v>ITR7E4</v>
          </cell>
          <cell r="F1056" t="str">
            <v>Cyber Crime and Digital Forensics</v>
          </cell>
          <cell r="G1056">
            <v>2015</v>
          </cell>
        </row>
        <row r="1057">
          <cell r="E1057" t="str">
            <v>AIR3C1</v>
          </cell>
          <cell r="F1057" t="str">
            <v>Discrete Mathematics</v>
          </cell>
          <cell r="G1057">
            <v>2015</v>
          </cell>
        </row>
        <row r="1058">
          <cell r="E1058" t="str">
            <v>AIR4C1</v>
          </cell>
          <cell r="F1058" t="str">
            <v>Numerical and Optimization Techniques</v>
          </cell>
          <cell r="G1058">
            <v>2015</v>
          </cell>
        </row>
        <row r="1059">
          <cell r="E1059" t="str">
            <v>AMR1C1</v>
          </cell>
          <cell r="F1059" t="str">
            <v>Applied Mathematics-I</v>
          </cell>
          <cell r="G1059">
            <v>2015</v>
          </cell>
        </row>
        <row r="1060">
          <cell r="E1060" t="str">
            <v>AMR2C1</v>
          </cell>
          <cell r="F1060" t="str">
            <v>Applied Mathematics-II</v>
          </cell>
          <cell r="G1060">
            <v>2015</v>
          </cell>
        </row>
        <row r="1061">
          <cell r="E1061" t="str">
            <v>ITR4C3</v>
          </cell>
          <cell r="F1061" t="str">
            <v>Software Engineering</v>
          </cell>
          <cell r="G1061">
            <v>2015</v>
          </cell>
        </row>
        <row r="1062">
          <cell r="E1062" t="str">
            <v>ITR6C2</v>
          </cell>
          <cell r="F1062" t="str">
            <v>Design and Analysis of Algorithms</v>
          </cell>
          <cell r="G1062">
            <v>2015</v>
          </cell>
        </row>
        <row r="1063">
          <cell r="E1063" t="str">
            <v>ITR5C2</v>
          </cell>
          <cell r="F1063" t="str">
            <v>Object Oriented Analysis and Design</v>
          </cell>
          <cell r="G1063">
            <v>2015</v>
          </cell>
        </row>
        <row r="1064">
          <cell r="E1064" t="str">
            <v>ITR4C4</v>
          </cell>
          <cell r="F1064" t="str">
            <v>Database Management System</v>
          </cell>
          <cell r="G1064">
            <v>2015</v>
          </cell>
        </row>
        <row r="1065">
          <cell r="E1065" t="str">
            <v>ITR7P1</v>
          </cell>
          <cell r="F1065" t="str">
            <v>Project Phase – I/Project II</v>
          </cell>
          <cell r="G1065">
            <v>2015</v>
          </cell>
        </row>
        <row r="1066">
          <cell r="E1066" t="str">
            <v>MER1C5</v>
          </cell>
          <cell r="F1066" t="str">
            <v>Workshop Practice</v>
          </cell>
          <cell r="G1066">
            <v>2015</v>
          </cell>
        </row>
        <row r="1067">
          <cell r="E1067" t="str">
            <v>ISR1C2</v>
          </cell>
          <cell r="F1067" t="str">
            <v>Secure Computing Techniques</v>
          </cell>
          <cell r="G1067">
            <v>2015</v>
          </cell>
        </row>
        <row r="1068">
          <cell r="E1068" t="str">
            <v>ISR1E1</v>
          </cell>
          <cell r="F1068" t="str">
            <v>Data Security</v>
          </cell>
          <cell r="G1068">
            <v>2015</v>
          </cell>
        </row>
        <row r="1069">
          <cell r="E1069" t="str">
            <v>ISR2C2</v>
          </cell>
          <cell r="F1069" t="str">
            <v>Digital Forensics and Security Audit</v>
          </cell>
          <cell r="G1069">
            <v>2015</v>
          </cell>
        </row>
        <row r="1070">
          <cell r="E1070" t="str">
            <v>ISR2E1</v>
          </cell>
          <cell r="F1070" t="str">
            <v>Biometric Systems and Security</v>
          </cell>
          <cell r="G1070">
            <v>2015</v>
          </cell>
        </row>
        <row r="1071">
          <cell r="E1071" t="str">
            <v>ISR2C1</v>
          </cell>
          <cell r="F1071" t="str">
            <v>Information Security Management</v>
          </cell>
          <cell r="G1071">
            <v>2015</v>
          </cell>
        </row>
        <row r="1072">
          <cell r="E1072" t="str">
            <v>ISR1W1</v>
          </cell>
          <cell r="F1072" t="str">
            <v>Seminar/ Workshop-I</v>
          </cell>
          <cell r="G1072">
            <v>2015</v>
          </cell>
        </row>
        <row r="1073">
          <cell r="E1073" t="str">
            <v>ISR2W2</v>
          </cell>
          <cell r="F1073" t="str">
            <v>Seminar/ Workshop-II</v>
          </cell>
          <cell r="G1073">
            <v>2015</v>
          </cell>
        </row>
        <row r="1074">
          <cell r="E1074" t="str">
            <v>ASR2S2</v>
          </cell>
          <cell r="F1074" t="str">
            <v>Soft Skills -2</v>
          </cell>
          <cell r="G1074">
            <v>2015</v>
          </cell>
        </row>
        <row r="1075">
          <cell r="E1075" t="str">
            <v>ISR1C3</v>
          </cell>
          <cell r="F1075" t="str">
            <v>Advanced Computer Networks</v>
          </cell>
          <cell r="G1075">
            <v>2015</v>
          </cell>
        </row>
        <row r="1076">
          <cell r="E1076" t="str">
            <v>ISR2C3</v>
          </cell>
          <cell r="F1076" t="str">
            <v>Secure Wireless Networks</v>
          </cell>
          <cell r="G1076">
            <v>2015</v>
          </cell>
        </row>
        <row r="1077">
          <cell r="E1077" t="str">
            <v>ISR2G3</v>
          </cell>
          <cell r="F1077" t="str">
            <v>Cyber Crime and Information Warfare</v>
          </cell>
          <cell r="G1077">
            <v>2015</v>
          </cell>
        </row>
        <row r="1078">
          <cell r="E1078" t="str">
            <v>ISR1G2</v>
          </cell>
          <cell r="F1078" t="str">
            <v>Complexity of Security Algorithms</v>
          </cell>
          <cell r="G1078">
            <v>2015</v>
          </cell>
        </row>
        <row r="1079">
          <cell r="E1079" t="str">
            <v>ISR2E2</v>
          </cell>
          <cell r="F1079" t="str">
            <v>Secure Software Engineering</v>
          </cell>
          <cell r="G1079">
            <v>2015</v>
          </cell>
        </row>
        <row r="1080">
          <cell r="E1080" t="str">
            <v>ISR2E3</v>
          </cell>
          <cell r="F1080" t="str">
            <v>Trust management in E- Commerce</v>
          </cell>
          <cell r="G1080">
            <v>2015</v>
          </cell>
        </row>
        <row r="1081">
          <cell r="E1081" t="str">
            <v>ISR3D1</v>
          </cell>
          <cell r="F1081" t="str">
            <v>Dissertation Phase I</v>
          </cell>
          <cell r="G1081">
            <v>2015</v>
          </cell>
        </row>
        <row r="1082">
          <cell r="E1082" t="str">
            <v>ISR3D2</v>
          </cell>
          <cell r="F1082" t="str">
            <v>Dissertation Phase II</v>
          </cell>
          <cell r="G1082">
            <v>2015</v>
          </cell>
        </row>
        <row r="1083">
          <cell r="E1083" t="str">
            <v>ISP2C3</v>
          </cell>
          <cell r="F1083" t="str">
            <v>Advanced Computer Networks</v>
          </cell>
          <cell r="G1083">
            <v>2015</v>
          </cell>
        </row>
        <row r="1084">
          <cell r="E1084" t="str">
            <v>ISP1C2</v>
          </cell>
          <cell r="F1084" t="str">
            <v>Secure Computing Techniques</v>
          </cell>
          <cell r="G1084">
            <v>2015</v>
          </cell>
        </row>
        <row r="1085">
          <cell r="E1085" t="str">
            <v>ISP3G1</v>
          </cell>
          <cell r="F1085" t="str">
            <v>Cloud Computing</v>
          </cell>
          <cell r="G1085">
            <v>2015</v>
          </cell>
        </row>
        <row r="1086">
          <cell r="E1086" t="str">
            <v>ISP4C3</v>
          </cell>
          <cell r="F1086" t="str">
            <v>Secure Wireless Networks</v>
          </cell>
          <cell r="G1086">
            <v>2015</v>
          </cell>
        </row>
        <row r="1087">
          <cell r="E1087" t="str">
            <v>ISP2E1</v>
          </cell>
          <cell r="F1087" t="str">
            <v>Data Security</v>
          </cell>
          <cell r="G1087">
            <v>2015</v>
          </cell>
        </row>
        <row r="1088">
          <cell r="E1088" t="str">
            <v>ISP3C2</v>
          </cell>
          <cell r="F1088" t="str">
            <v>Digital Forensics and Security Audit</v>
          </cell>
          <cell r="G1088">
            <v>2015</v>
          </cell>
        </row>
        <row r="1089">
          <cell r="E1089" t="str">
            <v>ISP4E1</v>
          </cell>
          <cell r="F1089" t="str">
            <v>Biometric Systems and Security</v>
          </cell>
          <cell r="G1089">
            <v>2015</v>
          </cell>
        </row>
        <row r="1090">
          <cell r="E1090" t="str">
            <v>ISP3G3</v>
          </cell>
          <cell r="F1090" t="str">
            <v>Cyber Crime and Information Warfare</v>
          </cell>
          <cell r="G1090">
            <v>2015</v>
          </cell>
        </row>
        <row r="1091">
          <cell r="E1091" t="str">
            <v>ISP1G2</v>
          </cell>
          <cell r="F1091" t="str">
            <v>Complexity of Security Algorithms</v>
          </cell>
          <cell r="G1091">
            <v>2015</v>
          </cell>
        </row>
        <row r="1092">
          <cell r="E1092" t="str">
            <v>ISP4E2</v>
          </cell>
          <cell r="F1092" t="str">
            <v>Secure Software Engineering</v>
          </cell>
          <cell r="G1092">
            <v>2015</v>
          </cell>
        </row>
        <row r="1093">
          <cell r="E1093" t="str">
            <v>ISP3C1</v>
          </cell>
          <cell r="F1093" t="str">
            <v>Information Security Management</v>
          </cell>
          <cell r="G1093">
            <v>2015</v>
          </cell>
        </row>
        <row r="1094">
          <cell r="E1094" t="str">
            <v>ISP4E3</v>
          </cell>
          <cell r="F1094" t="str">
            <v>Trust management in E- Commerce</v>
          </cell>
          <cell r="G1094">
            <v>2015</v>
          </cell>
        </row>
        <row r="1095">
          <cell r="E1095" t="str">
            <v>ISP2W1</v>
          </cell>
          <cell r="F1095" t="str">
            <v>Seminar/ Workshop-I</v>
          </cell>
          <cell r="G1095">
            <v>2015</v>
          </cell>
        </row>
        <row r="1096">
          <cell r="E1096" t="str">
            <v>ISP4W2</v>
          </cell>
          <cell r="F1096" t="str">
            <v>Seminar/ Workshop-II</v>
          </cell>
          <cell r="G1096">
            <v>2015</v>
          </cell>
        </row>
        <row r="1097">
          <cell r="E1097" t="str">
            <v>ISP5D1</v>
          </cell>
          <cell r="F1097" t="str">
            <v>Dissertation Phase I</v>
          </cell>
          <cell r="G1097">
            <v>2015</v>
          </cell>
        </row>
        <row r="1098">
          <cell r="E1098" t="str">
            <v>ISP6D2</v>
          </cell>
          <cell r="F1098" t="str">
            <v>Dissertation Phase II</v>
          </cell>
          <cell r="G1098">
            <v>2015</v>
          </cell>
        </row>
        <row r="1099">
          <cell r="E1099" t="str">
            <v>1EIR02</v>
          </cell>
          <cell r="F1099" t="str">
            <v>Computer Applications</v>
          </cell>
          <cell r="G1099">
            <v>2015</v>
          </cell>
        </row>
        <row r="1100">
          <cell r="E1100" t="str">
            <v>1EIR01</v>
          </cell>
          <cell r="F1100" t="str">
            <v>Research Methodology</v>
          </cell>
          <cell r="G1100">
            <v>2015</v>
          </cell>
        </row>
        <row r="1101">
          <cell r="E1101" t="str">
            <v>401/413</v>
          </cell>
          <cell r="F1101" t="str">
            <v>Basic Design</v>
          </cell>
          <cell r="G1101">
            <v>2015</v>
          </cell>
        </row>
        <row r="1102">
          <cell r="E1102" t="str">
            <v>403/415</v>
          </cell>
          <cell r="F1102" t="str">
            <v>Basic Graphics</v>
          </cell>
          <cell r="G1102">
            <v>2015</v>
          </cell>
        </row>
        <row r="1103">
          <cell r="E1103" t="str">
            <v>405/417</v>
          </cell>
          <cell r="F1103" t="str">
            <v xml:space="preserve">Services </v>
          </cell>
          <cell r="G1103">
            <v>2015</v>
          </cell>
        </row>
        <row r="1104">
          <cell r="E1104" t="str">
            <v>407/419</v>
          </cell>
          <cell r="F1104" t="str">
            <v>Construction</v>
          </cell>
          <cell r="G1104">
            <v>2015</v>
          </cell>
        </row>
        <row r="1105">
          <cell r="E1105">
            <v>409</v>
          </cell>
          <cell r="F1105" t="str">
            <v>Building Materials</v>
          </cell>
          <cell r="G1105">
            <v>2015</v>
          </cell>
        </row>
        <row r="1106">
          <cell r="E1106">
            <v>411</v>
          </cell>
          <cell r="F1106" t="str">
            <v>Workshop</v>
          </cell>
          <cell r="G1106">
            <v>2015</v>
          </cell>
        </row>
        <row r="1107">
          <cell r="E1107" t="str">
            <v>FT403</v>
          </cell>
          <cell r="F1107" t="str">
            <v>Quality Assurance</v>
          </cell>
          <cell r="G1107">
            <v>2015</v>
          </cell>
        </row>
        <row r="1108">
          <cell r="E1108" t="str">
            <v>BAM405</v>
          </cell>
          <cell r="F1108" t="str">
            <v>Content Writing</v>
          </cell>
          <cell r="G1108">
            <v>2015</v>
          </cell>
        </row>
        <row r="1109">
          <cell r="E1109" t="str">
            <v>BAM202</v>
          </cell>
          <cell r="F1109" t="str">
            <v>Media Leadership</v>
          </cell>
          <cell r="G1109">
            <v>2015</v>
          </cell>
        </row>
        <row r="1110">
          <cell r="E1110" t="str">
            <v>NJ09</v>
          </cell>
          <cell r="F1110" t="str">
            <v>Development Communication and Current Affairs</v>
          </cell>
          <cell r="G1110">
            <v>2015</v>
          </cell>
        </row>
        <row r="1111">
          <cell r="E1111" t="str">
            <v>BJ02</v>
          </cell>
          <cell r="F1111" t="str">
            <v>Advertiasing and Public Relations</v>
          </cell>
          <cell r="G1111">
            <v>2015</v>
          </cell>
        </row>
        <row r="1112">
          <cell r="E1112" t="str">
            <v>BJ10</v>
          </cell>
          <cell r="F1112" t="str">
            <v>Advertising and Public Relations</v>
          </cell>
          <cell r="G1112">
            <v>2015</v>
          </cell>
        </row>
        <row r="1113">
          <cell r="E1113" t="str">
            <v>BJ07</v>
          </cell>
          <cell r="F1113" t="str">
            <v>Editorial Writing &amp; Ethics and Laws of the Press</v>
          </cell>
          <cell r="G1113">
            <v>2015</v>
          </cell>
        </row>
        <row r="1114">
          <cell r="E1114" t="str">
            <v>BJ08</v>
          </cell>
          <cell r="F1114" t="str">
            <v>Editorial Writing &amp; Ethics and Laws of the Press</v>
          </cell>
          <cell r="G1114">
            <v>2015</v>
          </cell>
        </row>
        <row r="1115">
          <cell r="E1115" t="str">
            <v>BJ03</v>
          </cell>
          <cell r="F1115" t="str">
            <v>Reporting and feature writing</v>
          </cell>
          <cell r="G1115">
            <v>2015</v>
          </cell>
        </row>
        <row r="1116">
          <cell r="E1116" t="str">
            <v>BJ05</v>
          </cell>
          <cell r="F1116" t="str">
            <v xml:space="preserve"> Editing and photo journalism</v>
          </cell>
          <cell r="G1116">
            <v>2015</v>
          </cell>
        </row>
        <row r="1117">
          <cell r="E1117" t="str">
            <v>BJ01</v>
          </cell>
          <cell r="F1117" t="str">
            <v>Mass Communicvation and Broadcast JOURNALISM</v>
          </cell>
          <cell r="G1117">
            <v>2015</v>
          </cell>
        </row>
        <row r="1118">
          <cell r="E1118" t="str">
            <v>BJ04</v>
          </cell>
          <cell r="F1118" t="str">
            <v>History of press, translation/ Film journalism</v>
          </cell>
          <cell r="G1118">
            <v>2015</v>
          </cell>
        </row>
        <row r="1119">
          <cell r="E1119" t="str">
            <v>BJ06</v>
          </cell>
          <cell r="F1119" t="str">
            <v>Mass Communicvation and Broadcast Journalism</v>
          </cell>
          <cell r="G1119">
            <v>2015</v>
          </cell>
        </row>
        <row r="1120">
          <cell r="E1120" t="str">
            <v>MER8C3</v>
          </cell>
          <cell r="F1120" t="str">
            <v>Automobile Engineering</v>
          </cell>
          <cell r="G1120">
            <v>2015</v>
          </cell>
        </row>
        <row r="1121">
          <cell r="E1121" t="str">
            <v>MER3C4</v>
          </cell>
          <cell r="F1121" t="str">
            <v>Manufacturing Process</v>
          </cell>
          <cell r="G1121">
            <v>2015</v>
          </cell>
        </row>
        <row r="1122">
          <cell r="E1122" t="str">
            <v>MER4G2</v>
          </cell>
          <cell r="F1122" t="str">
            <v>Mechatronics</v>
          </cell>
          <cell r="G1122">
            <v>2015</v>
          </cell>
        </row>
        <row r="1123">
          <cell r="E1123" t="str">
            <v>MER6C2</v>
          </cell>
          <cell r="F1123" t="str">
            <v>Production Engineering - II</v>
          </cell>
          <cell r="G1123">
            <v>2015</v>
          </cell>
        </row>
        <row r="1124">
          <cell r="E1124" t="str">
            <v>MER6C4</v>
          </cell>
          <cell r="F1124" t="str">
            <v>Energy Conversion System</v>
          </cell>
          <cell r="G1124">
            <v>2015</v>
          </cell>
        </row>
        <row r="1125">
          <cell r="E1125" t="str">
            <v>MER7C3</v>
          </cell>
          <cell r="F1125" t="str">
            <v>Refrigeration and Air Conditioning</v>
          </cell>
          <cell r="G1125">
            <v>2015</v>
          </cell>
        </row>
        <row r="1126">
          <cell r="E1126" t="str">
            <v>MER7E3</v>
          </cell>
          <cell r="F1126" t="str">
            <v>Robotics</v>
          </cell>
          <cell r="G1126">
            <v>2015</v>
          </cell>
        </row>
        <row r="1127">
          <cell r="E1127" t="str">
            <v>MER8E1</v>
          </cell>
          <cell r="F1127" t="str">
            <v>CAD / CAM</v>
          </cell>
          <cell r="G1127">
            <v>2015</v>
          </cell>
        </row>
        <row r="1128">
          <cell r="E1128" t="str">
            <v>SSR1S1</v>
          </cell>
          <cell r="F1128" t="str">
            <v>Technical English</v>
          </cell>
          <cell r="G1128">
            <v>2015</v>
          </cell>
        </row>
        <row r="1129">
          <cell r="E1129" t="str">
            <v>SMR3S3</v>
          </cell>
          <cell r="F1129" t="str">
            <v>Effective Communication Skill</v>
          </cell>
          <cell r="G1129">
            <v>2015</v>
          </cell>
        </row>
        <row r="1130">
          <cell r="E1130" t="str">
            <v>COR2C5</v>
          </cell>
          <cell r="F1130" t="str">
            <v xml:space="preserve">Computer Programming in C  </v>
          </cell>
          <cell r="G1130">
            <v>2015</v>
          </cell>
        </row>
        <row r="1131">
          <cell r="E1131" t="str">
            <v>MER7E5</v>
          </cell>
          <cell r="F1131" t="str">
            <v>Computational Fluid Dynamics</v>
          </cell>
          <cell r="G1131">
            <v>2015</v>
          </cell>
        </row>
        <row r="1132">
          <cell r="E1132" t="str">
            <v>SMR6S6</v>
          </cell>
          <cell r="F1132" t="str">
            <v>Entrepreneurship Development and IPR</v>
          </cell>
          <cell r="G1132">
            <v>2015</v>
          </cell>
        </row>
        <row r="1133">
          <cell r="E1133" t="str">
            <v>MER7C1</v>
          </cell>
          <cell r="F1133" t="str">
            <v>Operations Research</v>
          </cell>
          <cell r="G1133">
            <v>2015</v>
          </cell>
        </row>
        <row r="1134">
          <cell r="E1134" t="str">
            <v>AMR1C1</v>
          </cell>
          <cell r="F1134" t="str">
            <v>Applied Mathematics-I</v>
          </cell>
          <cell r="G1134">
            <v>2015</v>
          </cell>
        </row>
        <row r="1135">
          <cell r="E1135" t="str">
            <v>AMR2C1</v>
          </cell>
          <cell r="F1135" t="str">
            <v>Applied Mathematics-II</v>
          </cell>
          <cell r="G1135">
            <v>2015</v>
          </cell>
        </row>
        <row r="1136">
          <cell r="E1136" t="str">
            <v>AMR3C1</v>
          </cell>
          <cell r="F1136" t="str">
            <v>Applied Mathematics-III</v>
          </cell>
          <cell r="G1136">
            <v>2015</v>
          </cell>
        </row>
        <row r="1137">
          <cell r="E1137" t="str">
            <v>SMR5S5</v>
          </cell>
          <cell r="F1137" t="str">
            <v>Principles and Practices Of Management</v>
          </cell>
          <cell r="G1137">
            <v>2015</v>
          </cell>
        </row>
        <row r="1138">
          <cell r="E1138" t="str">
            <v>MER4C1</v>
          </cell>
          <cell r="F1138" t="str">
            <v>Industrial Engg- and Management</v>
          </cell>
          <cell r="G1138">
            <v>2015</v>
          </cell>
        </row>
        <row r="1139">
          <cell r="E1139" t="str">
            <v>MER8C1</v>
          </cell>
          <cell r="F1139" t="str">
            <v>Production and Operations Management</v>
          </cell>
          <cell r="G1139">
            <v>2015</v>
          </cell>
        </row>
        <row r="1140">
          <cell r="E1140" t="str">
            <v>MER7P1</v>
          </cell>
          <cell r="F1140" t="str">
            <v>Project Phase - I</v>
          </cell>
          <cell r="G1140">
            <v>2015</v>
          </cell>
        </row>
        <row r="1141">
          <cell r="E1141" t="str">
            <v>MER8P1</v>
          </cell>
          <cell r="F1141" t="str">
            <v>Project Phase - II</v>
          </cell>
          <cell r="G1141">
            <v>2015</v>
          </cell>
        </row>
        <row r="1142">
          <cell r="E1142" t="str">
            <v>MER1C5</v>
          </cell>
          <cell r="F1142" t="str">
            <v>Workshop Practice</v>
          </cell>
          <cell r="G1142">
            <v>2015</v>
          </cell>
        </row>
        <row r="1143">
          <cell r="E1143" t="str">
            <v>COP2C4</v>
          </cell>
          <cell r="F1143" t="str">
            <v xml:space="preserve">Computer Programming in C  </v>
          </cell>
          <cell r="G1143">
            <v>2015</v>
          </cell>
        </row>
        <row r="1144">
          <cell r="E1144" t="str">
            <v>AMP1C1</v>
          </cell>
          <cell r="F1144" t="str">
            <v>Applied Mathematics –I</v>
          </cell>
          <cell r="G1144">
            <v>2015</v>
          </cell>
        </row>
        <row r="1145">
          <cell r="E1145" t="str">
            <v>AMP2C1</v>
          </cell>
          <cell r="F1145" t="str">
            <v>Applied Mathematics-II</v>
          </cell>
          <cell r="G1145">
            <v>2015</v>
          </cell>
        </row>
        <row r="1146">
          <cell r="E1146" t="str">
            <v>MEP7E1</v>
          </cell>
          <cell r="F1146" t="str">
            <v>Automobile Engineering</v>
          </cell>
          <cell r="G1146">
            <v>2015</v>
          </cell>
        </row>
        <row r="1147">
          <cell r="E1147" t="str">
            <v>MEP8E1</v>
          </cell>
          <cell r="F1147" t="str">
            <v>Production and Operations Management</v>
          </cell>
          <cell r="G1147">
            <v>2015</v>
          </cell>
        </row>
        <row r="1148">
          <cell r="E1148" t="str">
            <v>MEP7P1</v>
          </cell>
          <cell r="F1148" t="str">
            <v>Project Phase I</v>
          </cell>
          <cell r="G1148">
            <v>2015</v>
          </cell>
        </row>
        <row r="1149">
          <cell r="E1149" t="str">
            <v>MEP8P2</v>
          </cell>
          <cell r="F1149" t="str">
            <v>Project Phase II</v>
          </cell>
          <cell r="G1149">
            <v>2015</v>
          </cell>
        </row>
        <row r="1150">
          <cell r="E1150" t="str">
            <v>IMR1G1</v>
          </cell>
          <cell r="F1150" t="str">
            <v>Principles and Practices of Management</v>
          </cell>
          <cell r="G1150">
            <v>2015</v>
          </cell>
        </row>
        <row r="1151">
          <cell r="E1151" t="str">
            <v>IMR2G1</v>
          </cell>
          <cell r="F1151" t="str">
            <v>Project Management</v>
          </cell>
          <cell r="G1151">
            <v>2015</v>
          </cell>
        </row>
        <row r="1152">
          <cell r="E1152" t="str">
            <v>IMR1C1</v>
          </cell>
          <cell r="F1152" t="str">
            <v>Productivity and Technology Management</v>
          </cell>
          <cell r="G1152">
            <v>2015</v>
          </cell>
        </row>
        <row r="1153">
          <cell r="E1153" t="str">
            <v>IMR1C3</v>
          </cell>
          <cell r="F1153" t="str">
            <v>Production and Operations Management</v>
          </cell>
          <cell r="G1153">
            <v>2015</v>
          </cell>
        </row>
        <row r="1154">
          <cell r="E1154" t="str">
            <v>IMR1E2</v>
          </cell>
          <cell r="F1154" t="str">
            <v>Strategic Management</v>
          </cell>
          <cell r="G1154">
            <v>2015</v>
          </cell>
        </row>
        <row r="1155">
          <cell r="E1155" t="str">
            <v>IMR1G2</v>
          </cell>
          <cell r="F1155" t="str">
            <v>Human Resource management</v>
          </cell>
          <cell r="G1155">
            <v>2015</v>
          </cell>
        </row>
        <row r="1156">
          <cell r="E1156" t="str">
            <v>IMR2C2</v>
          </cell>
          <cell r="F1156" t="str">
            <v>Materials Management</v>
          </cell>
          <cell r="G1156">
            <v>2015</v>
          </cell>
        </row>
        <row r="1157">
          <cell r="E1157" t="str">
            <v>IMR2C3</v>
          </cell>
          <cell r="F1157" t="str">
            <v>Supply Chain Management</v>
          </cell>
          <cell r="G1157">
            <v>2015</v>
          </cell>
        </row>
        <row r="1158">
          <cell r="E1158" t="str">
            <v>IMR2E1</v>
          </cell>
          <cell r="F1158" t="str">
            <v>Marketing Management</v>
          </cell>
          <cell r="G1158">
            <v>2015</v>
          </cell>
        </row>
        <row r="1159">
          <cell r="E1159" t="str">
            <v>IMR1E3</v>
          </cell>
          <cell r="F1159" t="str">
            <v>Business Process Reengineering</v>
          </cell>
          <cell r="G1159">
            <v>2015</v>
          </cell>
        </row>
        <row r="1160">
          <cell r="E1160" t="str">
            <v>IMR1G3</v>
          </cell>
          <cell r="F1160" t="str">
            <v>e –Business and Commerce</v>
          </cell>
          <cell r="G1160">
            <v>2015</v>
          </cell>
        </row>
        <row r="1161">
          <cell r="E1161" t="str">
            <v>IMR2E2</v>
          </cell>
          <cell r="F1161" t="str">
            <v>Product Design and Manufacturing</v>
          </cell>
          <cell r="G1161">
            <v>2015</v>
          </cell>
        </row>
        <row r="1162">
          <cell r="E1162" t="str">
            <v>IMR2E4</v>
          </cell>
          <cell r="F1162" t="str">
            <v>Industrial Marketing</v>
          </cell>
          <cell r="G1162">
            <v>2015</v>
          </cell>
        </row>
        <row r="1163">
          <cell r="E1163" t="str">
            <v>IMR2G2</v>
          </cell>
          <cell r="F1163" t="str">
            <v>Enterprise Resource Planning</v>
          </cell>
          <cell r="G1163">
            <v>2015</v>
          </cell>
        </row>
        <row r="1164">
          <cell r="E1164" t="str">
            <v>IMR1W1</v>
          </cell>
          <cell r="F1164" t="str">
            <v>Seminar/ Res. Tool/Work Shop-1</v>
          </cell>
          <cell r="G1164">
            <v>2015</v>
          </cell>
        </row>
        <row r="1165">
          <cell r="E1165" t="str">
            <v>IMR2W2</v>
          </cell>
          <cell r="F1165" t="str">
            <v>Seminar/ Res. Tool/Work Shop-2</v>
          </cell>
          <cell r="G1165">
            <v>2015</v>
          </cell>
        </row>
        <row r="1166">
          <cell r="E1166" t="str">
            <v>IMR1C2</v>
          </cell>
          <cell r="F1166" t="str">
            <v>Quantitative Techniques for Management</v>
          </cell>
          <cell r="G1166">
            <v>2015</v>
          </cell>
        </row>
        <row r="1167">
          <cell r="E1167" t="str">
            <v>IMR1E1</v>
          </cell>
          <cell r="F1167" t="str">
            <v>Statistical Quality Control and Total Quality Management</v>
          </cell>
          <cell r="G1167">
            <v>2015</v>
          </cell>
        </row>
        <row r="1168">
          <cell r="E1168" t="str">
            <v>IMR2C1</v>
          </cell>
          <cell r="F1168" t="str">
            <v>Financial Management</v>
          </cell>
          <cell r="G1168">
            <v>2015</v>
          </cell>
        </row>
        <row r="1169">
          <cell r="E1169" t="str">
            <v>IMR2E3</v>
          </cell>
          <cell r="F1169" t="str">
            <v>Customer Relationship Management</v>
          </cell>
          <cell r="G1169">
            <v>2015</v>
          </cell>
        </row>
        <row r="1170">
          <cell r="E1170" t="str">
            <v>IMR3D1</v>
          </cell>
          <cell r="F1170" t="str">
            <v>Dissertation Phase I</v>
          </cell>
          <cell r="G1170">
            <v>2015</v>
          </cell>
        </row>
        <row r="1171">
          <cell r="E1171" t="str">
            <v>IMR4D2</v>
          </cell>
          <cell r="F1171" t="str">
            <v>Dissertation Phase II</v>
          </cell>
          <cell r="G1171">
            <v>2015</v>
          </cell>
        </row>
        <row r="1172">
          <cell r="E1172" t="str">
            <v>IMP2W1</v>
          </cell>
          <cell r="F1172" t="str">
            <v>Seminar/ Res. Tool/Work Shop-1</v>
          </cell>
          <cell r="G1172">
            <v>2015</v>
          </cell>
        </row>
        <row r="1173">
          <cell r="E1173" t="str">
            <v>IMP4W2</v>
          </cell>
          <cell r="F1173" t="str">
            <v>Seminar/ Res. Tool/Work Shop-2</v>
          </cell>
          <cell r="G1173">
            <v>2015</v>
          </cell>
        </row>
        <row r="1174">
          <cell r="E1174" t="str">
            <v>IMP1G1</v>
          </cell>
          <cell r="F1174" t="str">
            <v>Principles and Practices of Management</v>
          </cell>
          <cell r="G1174">
            <v>2015</v>
          </cell>
        </row>
        <row r="1175">
          <cell r="E1175" t="str">
            <v>IMP3G1</v>
          </cell>
          <cell r="F1175" t="str">
            <v>Project Management</v>
          </cell>
          <cell r="G1175">
            <v>2015</v>
          </cell>
        </row>
        <row r="1176">
          <cell r="E1176" t="str">
            <v>IMP1C1</v>
          </cell>
          <cell r="F1176" t="str">
            <v>Productivity and Technology Management</v>
          </cell>
          <cell r="G1176">
            <v>2015</v>
          </cell>
        </row>
        <row r="1177">
          <cell r="E1177" t="str">
            <v>IMP1C2</v>
          </cell>
          <cell r="F1177" t="str">
            <v>Quantitative Techniques for Management</v>
          </cell>
          <cell r="G1177">
            <v>2015</v>
          </cell>
        </row>
        <row r="1178">
          <cell r="E1178" t="str">
            <v>IMP1G2</v>
          </cell>
          <cell r="F1178" t="str">
            <v>Human Resource management</v>
          </cell>
          <cell r="G1178">
            <v>2015</v>
          </cell>
        </row>
        <row r="1179">
          <cell r="E1179" t="str">
            <v>IMP2C3</v>
          </cell>
          <cell r="F1179" t="str">
            <v>Production and Operations Management</v>
          </cell>
          <cell r="G1179">
            <v>2015</v>
          </cell>
        </row>
        <row r="1180">
          <cell r="E1180" t="str">
            <v>IMP2E1</v>
          </cell>
          <cell r="F1180" t="str">
            <v>Statistical Quality Control and Total Quality Management</v>
          </cell>
          <cell r="G1180">
            <v>2015</v>
          </cell>
        </row>
        <row r="1181">
          <cell r="E1181" t="str">
            <v>IMP2E2</v>
          </cell>
          <cell r="F1181" t="str">
            <v>Strategic Management</v>
          </cell>
          <cell r="G1181">
            <v>2015</v>
          </cell>
        </row>
        <row r="1182">
          <cell r="E1182" t="str">
            <v>IMP3C1</v>
          </cell>
          <cell r="F1182" t="str">
            <v>Financial Management</v>
          </cell>
          <cell r="G1182">
            <v>2015</v>
          </cell>
        </row>
        <row r="1183">
          <cell r="E1183" t="str">
            <v>IMP3C2</v>
          </cell>
          <cell r="F1183" t="str">
            <v>Materials Management</v>
          </cell>
          <cell r="G1183">
            <v>2015</v>
          </cell>
        </row>
        <row r="1184">
          <cell r="E1184" t="str">
            <v>IMP4C3</v>
          </cell>
          <cell r="F1184" t="str">
            <v>Supply Chain Management</v>
          </cell>
          <cell r="G1184">
            <v>2015</v>
          </cell>
        </row>
        <row r="1185">
          <cell r="E1185" t="str">
            <v>IMP4E1</v>
          </cell>
          <cell r="F1185" t="str">
            <v>Marketing Management</v>
          </cell>
          <cell r="G1185">
            <v>2015</v>
          </cell>
        </row>
        <row r="1186">
          <cell r="E1186" t="str">
            <v>IMP4E3</v>
          </cell>
          <cell r="F1186" t="str">
            <v>Customer Relationship Management</v>
          </cell>
          <cell r="G1186">
            <v>2015</v>
          </cell>
        </row>
        <row r="1187">
          <cell r="E1187" t="str">
            <v>IMP5D1</v>
          </cell>
          <cell r="F1187" t="str">
            <v>Dissertation Phase I</v>
          </cell>
          <cell r="G1187">
            <v>2015</v>
          </cell>
        </row>
        <row r="1188">
          <cell r="E1188" t="str">
            <v>IMP6D2</v>
          </cell>
          <cell r="F1188" t="str">
            <v>Dissertation Phase II</v>
          </cell>
          <cell r="G1188">
            <v>2015</v>
          </cell>
        </row>
        <row r="1189">
          <cell r="E1189" t="str">
            <v>DTR2C1</v>
          </cell>
          <cell r="F1189" t="str">
            <v>Machinery Fault Diagnosis and Signal Processing</v>
          </cell>
          <cell r="G1189">
            <v>2015</v>
          </cell>
        </row>
        <row r="1190">
          <cell r="E1190" t="str">
            <v>DTR1C2</v>
          </cell>
          <cell r="F1190" t="str">
            <v>Design of Internal Combustion Engine Systems</v>
          </cell>
          <cell r="G1190">
            <v>2015</v>
          </cell>
        </row>
        <row r="1191">
          <cell r="E1191" t="str">
            <v>DTR1C3</v>
          </cell>
          <cell r="F1191" t="str">
            <v>Advanced Machine Design</v>
          </cell>
          <cell r="G1191">
            <v>2015</v>
          </cell>
        </row>
        <row r="1192">
          <cell r="E1192" t="str">
            <v>DTR1E1</v>
          </cell>
          <cell r="F1192" t="str">
            <v>Advanced Mechanics of Solids</v>
          </cell>
          <cell r="G1192">
            <v>2015</v>
          </cell>
        </row>
        <row r="1193">
          <cell r="E1193" t="str">
            <v>DTR1E2</v>
          </cell>
          <cell r="F1193" t="str">
            <v>Fatigue Creep and Fracture</v>
          </cell>
          <cell r="G1193">
            <v>2015</v>
          </cell>
        </row>
        <row r="1194">
          <cell r="E1194" t="str">
            <v>DTR1E3</v>
          </cell>
          <cell r="F1194" t="str">
            <v>Mechanism and Robot Kinematics</v>
          </cell>
          <cell r="G1194">
            <v>2015</v>
          </cell>
        </row>
        <row r="1195">
          <cell r="E1195" t="str">
            <v>DTR1E4</v>
          </cell>
          <cell r="F1195" t="str">
            <v>Thermal Systems : Simulation and Design</v>
          </cell>
          <cell r="G1195">
            <v>2015</v>
          </cell>
        </row>
        <row r="1196">
          <cell r="E1196" t="str">
            <v>DTR1G1</v>
          </cell>
          <cell r="F1196" t="str">
            <v>Advanced Thermodynamics</v>
          </cell>
          <cell r="G1196">
            <v>2015</v>
          </cell>
        </row>
        <row r="1197">
          <cell r="E1197" t="str">
            <v>DTR1G2</v>
          </cell>
          <cell r="F1197" t="str">
            <v>Non Conventional Energy Systems</v>
          </cell>
          <cell r="G1197">
            <v>2015</v>
          </cell>
        </row>
        <row r="1198">
          <cell r="E1198" t="str">
            <v>DTR1G4</v>
          </cell>
          <cell r="F1198" t="str">
            <v>Finite Element Analysis</v>
          </cell>
          <cell r="G1198">
            <v>2015</v>
          </cell>
        </row>
        <row r="1199">
          <cell r="E1199" t="str">
            <v>DTR2E1</v>
          </cell>
          <cell r="F1199" t="str">
            <v>Machine Vibrations Analysis</v>
          </cell>
          <cell r="G1199">
            <v>2015</v>
          </cell>
        </row>
        <row r="1200">
          <cell r="E1200" t="str">
            <v>DTR2E2</v>
          </cell>
          <cell r="F1200" t="str">
            <v>Experimental Stress Analysis</v>
          </cell>
          <cell r="G1200">
            <v>2015</v>
          </cell>
        </row>
        <row r="1201">
          <cell r="E1201" t="str">
            <v>DTR2E3</v>
          </cell>
          <cell r="F1201" t="str">
            <v>Applied Elasticity and Plasticity</v>
          </cell>
          <cell r="G1201">
            <v>2015</v>
          </cell>
        </row>
        <row r="1202">
          <cell r="E1202" t="str">
            <v>DTR2E4</v>
          </cell>
          <cell r="F1202" t="str">
            <v>Automotive Systems: Analysis and Design</v>
          </cell>
          <cell r="G1202">
            <v>2015</v>
          </cell>
        </row>
        <row r="1203">
          <cell r="E1203" t="str">
            <v>DTR2G3</v>
          </cell>
          <cell r="F1203" t="str">
            <v>Cogeneration and Waste Heat Recovery</v>
          </cell>
          <cell r="G1203">
            <v>2015</v>
          </cell>
        </row>
        <row r="1204">
          <cell r="E1204" t="str">
            <v>DTR2G4</v>
          </cell>
          <cell r="F1204" t="str">
            <v>Mechatronics in Manufacturing Systems</v>
          </cell>
          <cell r="G1204">
            <v>2015</v>
          </cell>
        </row>
        <row r="1205">
          <cell r="E1205" t="str">
            <v>DTR1W1</v>
          </cell>
          <cell r="F1205" t="str">
            <v>Seminar/ Res. Tool/Work Shop-1</v>
          </cell>
          <cell r="G1205">
            <v>2015</v>
          </cell>
        </row>
        <row r="1206">
          <cell r="E1206" t="str">
            <v>DTR2W2</v>
          </cell>
          <cell r="F1206" t="str">
            <v>Seminar/ Res. Tool/Work Shop-2</v>
          </cell>
          <cell r="G1206">
            <v>2015</v>
          </cell>
        </row>
        <row r="1207">
          <cell r="E1207" t="str">
            <v>DTR1G3</v>
          </cell>
          <cell r="F1207" t="str">
            <v>Management Information System</v>
          </cell>
          <cell r="G1207">
            <v>2015</v>
          </cell>
        </row>
        <row r="1208">
          <cell r="E1208" t="str">
            <v>DTR3D1</v>
          </cell>
          <cell r="F1208" t="str">
            <v>Dissertation Phase I</v>
          </cell>
          <cell r="G1208">
            <v>2015</v>
          </cell>
        </row>
        <row r="1209">
          <cell r="E1209" t="str">
            <v>DTR4D2</v>
          </cell>
          <cell r="F1209" t="str">
            <v>Dissertation Phase II</v>
          </cell>
          <cell r="G1209">
            <v>2015</v>
          </cell>
        </row>
        <row r="1210">
          <cell r="E1210" t="str">
            <v>DTP3C1</v>
          </cell>
          <cell r="F1210" t="str">
            <v>Machinery fault Diagnosis and Signal Processing</v>
          </cell>
          <cell r="G1210">
            <v>2015</v>
          </cell>
        </row>
        <row r="1211">
          <cell r="E1211" t="str">
            <v>DTP2W1</v>
          </cell>
          <cell r="F1211" t="str">
            <v>Seminar/ Workshop/Research Tool</v>
          </cell>
          <cell r="G1211">
            <v>2015</v>
          </cell>
        </row>
        <row r="1212">
          <cell r="E1212" t="str">
            <v>DTP4W2</v>
          </cell>
          <cell r="F1212" t="str">
            <v>Seminar/ workshop / Research Tool</v>
          </cell>
          <cell r="G1212">
            <v>2015</v>
          </cell>
        </row>
        <row r="1213">
          <cell r="E1213" t="str">
            <v>DTP1G3</v>
          </cell>
          <cell r="F1213" t="str">
            <v>Management Information System</v>
          </cell>
          <cell r="G1213">
            <v>2015</v>
          </cell>
        </row>
        <row r="1214">
          <cell r="E1214" t="str">
            <v>DTP5D1</v>
          </cell>
          <cell r="F1214" t="str">
            <v>Dissertation Phase I</v>
          </cell>
          <cell r="G1214">
            <v>2015</v>
          </cell>
        </row>
        <row r="1215">
          <cell r="E1215" t="str">
            <v>DTP6D2</v>
          </cell>
          <cell r="F1215" t="str">
            <v>Dissertation Phase II</v>
          </cell>
          <cell r="G1215">
            <v>2015</v>
          </cell>
        </row>
        <row r="1216">
          <cell r="E1216" t="str">
            <v>1COR02</v>
          </cell>
          <cell r="F1216" t="str">
            <v>Computer Applications</v>
          </cell>
          <cell r="G1216">
            <v>2015</v>
          </cell>
        </row>
        <row r="1217">
          <cell r="E1217" t="str">
            <v>1COR01</v>
          </cell>
          <cell r="F1217" t="str">
            <v>Research Methodology</v>
          </cell>
          <cell r="G1217">
            <v>2015</v>
          </cell>
        </row>
        <row r="1218">
          <cell r="E1218" t="str">
            <v>MPEd204</v>
          </cell>
          <cell r="F1218" t="str">
            <v>Sports Technology</v>
          </cell>
          <cell r="G1218">
            <v>2015</v>
          </cell>
        </row>
        <row r="1219">
          <cell r="E1219" t="str">
            <v>MPEd301</v>
          </cell>
          <cell r="F1219" t="str">
            <v>Scientific Principles of Sports Training</v>
          </cell>
          <cell r="G1219">
            <v>2015</v>
          </cell>
        </row>
        <row r="1220">
          <cell r="E1220" t="str">
            <v>MPEd302</v>
          </cell>
          <cell r="F1220" t="str">
            <v>Sports Medicine</v>
          </cell>
          <cell r="G1220">
            <v>2015</v>
          </cell>
        </row>
        <row r="1221">
          <cell r="E1221" t="str">
            <v>MPEd303</v>
          </cell>
          <cell r="F1221" t="str">
            <v>Physical Fitness and Wellness</v>
          </cell>
          <cell r="G1221">
            <v>2015</v>
          </cell>
        </row>
        <row r="1222">
          <cell r="E1222" t="str">
            <v>MPPC102/MPPC202/MPPC303/MPP</v>
          </cell>
          <cell r="F1222" t="str">
            <v>Conditioning and Match Practice</v>
          </cell>
          <cell r="G1222">
            <v>2015</v>
          </cell>
        </row>
        <row r="1223">
          <cell r="E1223" t="str">
            <v>MPPC302</v>
          </cell>
          <cell r="F1223" t="str">
            <v>Sports Specialization (Practical Skills)- CRI/BAD/GYM/ATH/HOC/FB/KK</v>
          </cell>
          <cell r="G1223">
            <v>2015</v>
          </cell>
        </row>
        <row r="1224">
          <cell r="E1224" t="str">
            <v>MPPC101</v>
          </cell>
          <cell r="F1224" t="str">
            <v>Marking of Playfields</v>
          </cell>
          <cell r="G1224">
            <v>2015</v>
          </cell>
        </row>
        <row r="1225">
          <cell r="E1225" t="str">
            <v>MPPC201</v>
          </cell>
          <cell r="F1225" t="str">
            <v>Officiating and Coaching</v>
          </cell>
          <cell r="G1225">
            <v>2015</v>
          </cell>
        </row>
        <row r="1226">
          <cell r="E1226" t="str">
            <v>MPPC402</v>
          </cell>
          <cell r="F1226" t="str">
            <v>Sports Specialization  (Coaching Lessons)</v>
          </cell>
          <cell r="G1226">
            <v>2015</v>
          </cell>
        </row>
        <row r="1227">
          <cell r="E1227" t="str">
            <v>MPEd403</v>
          </cell>
          <cell r="F1227" t="str">
            <v>Sports Management OR Dissertation</v>
          </cell>
          <cell r="G1227">
            <v>2015</v>
          </cell>
        </row>
        <row r="1228">
          <cell r="E1228" t="str">
            <v>MPPC301</v>
          </cell>
          <cell r="F1228" t="str">
            <v>Internship and Project</v>
          </cell>
          <cell r="G1228">
            <v>2015</v>
          </cell>
        </row>
        <row r="1229">
          <cell r="E1229" t="str">
            <v>MPEd401</v>
          </cell>
          <cell r="F1229" t="str">
            <v>Sports Psychology</v>
          </cell>
          <cell r="G1229">
            <v>2015</v>
          </cell>
        </row>
        <row r="1230">
          <cell r="E1230" t="str">
            <v>MPEd104</v>
          </cell>
          <cell r="F1230" t="str">
            <v>Sports Journalism and Mass Media</v>
          </cell>
          <cell r="G1230">
            <v>2015</v>
          </cell>
        </row>
        <row r="1231">
          <cell r="E1231" t="str">
            <v>MPEd103</v>
          </cell>
          <cell r="F1231" t="str">
            <v>Test, Measurement and Evaluation in Physical Education</v>
          </cell>
          <cell r="G1231">
            <v>2015</v>
          </cell>
        </row>
        <row r="1232">
          <cell r="E1232" t="str">
            <v>MPEd203</v>
          </cell>
          <cell r="F1232" t="str">
            <v>Athletic Care and Rehabilitation</v>
          </cell>
          <cell r="G1232">
            <v>2015</v>
          </cell>
        </row>
        <row r="1233">
          <cell r="E1233" t="str">
            <v>MPEd402</v>
          </cell>
          <cell r="F1233" t="str">
            <v>Health Education and Sports Nutrition</v>
          </cell>
          <cell r="G1233">
            <v>2015</v>
          </cell>
        </row>
        <row r="1234">
          <cell r="E1234" t="str">
            <v>MPPC401</v>
          </cell>
          <cell r="F1234" t="str">
            <v>Theory Teaching Lessons</v>
          </cell>
          <cell r="G1234">
            <v>2015</v>
          </cell>
        </row>
        <row r="1235">
          <cell r="E1235" t="str">
            <v>MPEd102</v>
          </cell>
          <cell r="F1235" t="str">
            <v>Physiology of Exercise</v>
          </cell>
          <cell r="G1235">
            <v>2015</v>
          </cell>
        </row>
        <row r="1236">
          <cell r="E1236" t="str">
            <v>MPEd202</v>
          </cell>
          <cell r="F1236" t="str">
            <v>Sports Biomechanics and Kinesiology</v>
          </cell>
          <cell r="G1236">
            <v>2015</v>
          </cell>
        </row>
        <row r="1237">
          <cell r="E1237" t="str">
            <v>MPEd304/MPEd404</v>
          </cell>
          <cell r="F1237" t="str">
            <v>Sports Specialization- CRI/BAD/GYM/ATH/HOC/FB/KK</v>
          </cell>
          <cell r="G1237">
            <v>2015</v>
          </cell>
        </row>
        <row r="1238">
          <cell r="E1238" t="str">
            <v>MPEd101</v>
          </cell>
          <cell r="F1238" t="str">
            <v>Research Process in Physical Education and Sports Sciences</v>
          </cell>
          <cell r="G1238">
            <v>2015</v>
          </cell>
        </row>
        <row r="1239">
          <cell r="E1239" t="str">
            <v>MPEd201</v>
          </cell>
          <cell r="F1239" t="str">
            <v>Applied Statistics in Physical Education and Sports</v>
          </cell>
          <cell r="G1239">
            <v>2015</v>
          </cell>
        </row>
        <row r="1240">
          <cell r="E1240" t="str">
            <v>FT203B</v>
          </cell>
          <cell r="F1240" t="str">
            <v>BUSINESS ECONOMICS(MACRO)</v>
          </cell>
          <cell r="G1240">
            <v>2015</v>
          </cell>
        </row>
        <row r="1241">
          <cell r="E1241" t="str">
            <v>FT206B</v>
          </cell>
          <cell r="F1241" t="str">
            <v>QUANTITATIVE TECHNIQUES FOR BUSINESS</v>
          </cell>
          <cell r="G1241">
            <v>2015</v>
          </cell>
        </row>
        <row r="1242">
          <cell r="E1242" t="str">
            <v>FT302B</v>
          </cell>
          <cell r="F1242" t="str">
            <v>MIS and MIT</v>
          </cell>
          <cell r="G1242">
            <v>2015</v>
          </cell>
        </row>
        <row r="1243">
          <cell r="E1243" t="str">
            <v>IM601C</v>
          </cell>
          <cell r="F1243" t="str">
            <v>E-Business Fundamentals</v>
          </cell>
          <cell r="G1243">
            <v>2015</v>
          </cell>
        </row>
        <row r="1244">
          <cell r="E1244" t="str">
            <v>IM919FA</v>
          </cell>
          <cell r="F1244" t="str">
            <v>Multinational Financial Mangement</v>
          </cell>
          <cell r="G1244">
            <v>2015</v>
          </cell>
        </row>
        <row r="1245">
          <cell r="E1245" t="str">
            <v>PYB111P</v>
          </cell>
          <cell r="F1245" t="str">
            <v>IT Skills for Pharmacists  Practicals</v>
          </cell>
          <cell r="G1245">
            <v>2015</v>
          </cell>
        </row>
        <row r="1246">
          <cell r="E1246" t="str">
            <v>PYB111T</v>
          </cell>
          <cell r="F1246" t="str">
            <v xml:space="preserve">IT Skills for Pharmacists </v>
          </cell>
          <cell r="G1246">
            <v>2015</v>
          </cell>
        </row>
        <row r="1247">
          <cell r="E1247" t="str">
            <v>PYB103P</v>
          </cell>
          <cell r="F1247" t="str">
            <v>Pharmaceutics-I Practical</v>
          </cell>
          <cell r="G1247">
            <v>2015</v>
          </cell>
        </row>
        <row r="1248">
          <cell r="E1248" t="str">
            <v>PYB104P</v>
          </cell>
          <cell r="F1248" t="str">
            <v>Pharmaceutical Microbiology Practicals</v>
          </cell>
          <cell r="G1248">
            <v>2015</v>
          </cell>
        </row>
        <row r="1249">
          <cell r="E1249" t="str">
            <v>PYB106P</v>
          </cell>
          <cell r="F1249" t="str">
            <v>Pharmaceutical Chemistry-I (Organic-I) Practicals</v>
          </cell>
          <cell r="G1249">
            <v>2015</v>
          </cell>
        </row>
        <row r="1250">
          <cell r="E1250" t="str">
            <v>PYB103T</v>
          </cell>
          <cell r="F1250" t="str">
            <v xml:space="preserve">Pharmaceutics-I </v>
          </cell>
          <cell r="G1250">
            <v>2015</v>
          </cell>
        </row>
        <row r="1251">
          <cell r="E1251" t="str">
            <v>PYB104T</v>
          </cell>
          <cell r="F1251" t="str">
            <v>Pharmaceutical Microbiology</v>
          </cell>
          <cell r="G1251">
            <v>2015</v>
          </cell>
        </row>
        <row r="1252">
          <cell r="E1252" t="str">
            <v>PYB106T</v>
          </cell>
          <cell r="F1252" t="str">
            <v>Pharmaceutical Chemistry-I (Organic-I)</v>
          </cell>
          <cell r="G1252">
            <v>2015</v>
          </cell>
        </row>
        <row r="1253">
          <cell r="E1253" t="str">
            <v>PYB105P</v>
          </cell>
          <cell r="F1253" t="str">
            <v>Inorganic Medicinal Chemistry Practicals</v>
          </cell>
          <cell r="G1253">
            <v>2015</v>
          </cell>
        </row>
        <row r="1254">
          <cell r="E1254" t="str">
            <v>PYB107P</v>
          </cell>
          <cell r="F1254" t="str">
            <v>Human Anatomy and Physiology-I Practicals</v>
          </cell>
          <cell r="G1254">
            <v>2015</v>
          </cell>
        </row>
        <row r="1255">
          <cell r="E1255" t="str">
            <v>PYB108P</v>
          </cell>
          <cell r="F1255" t="str">
            <v>Human Anatomy and Physiology-II Practicals</v>
          </cell>
          <cell r="G1255">
            <v>2015</v>
          </cell>
        </row>
        <row r="1256">
          <cell r="E1256" t="str">
            <v>PYB110P</v>
          </cell>
          <cell r="F1256" t="str">
            <v>Pharmacognosy-I Practicals</v>
          </cell>
          <cell r="G1256">
            <v>2015</v>
          </cell>
        </row>
        <row r="1257">
          <cell r="E1257" t="str">
            <v>PYB101(B)T</v>
          </cell>
          <cell r="F1257" t="str">
            <v>Remedial Biology</v>
          </cell>
          <cell r="G1257">
            <v>2015</v>
          </cell>
        </row>
        <row r="1258">
          <cell r="E1258" t="str">
            <v>PYB107T</v>
          </cell>
          <cell r="F1258" t="str">
            <v>Human Anatomy and Physiology-I</v>
          </cell>
          <cell r="G1258">
            <v>2015</v>
          </cell>
        </row>
        <row r="1259">
          <cell r="E1259" t="str">
            <v>PYB108T</v>
          </cell>
          <cell r="F1259" t="str">
            <v>Human Anatomy and Physiology-II</v>
          </cell>
          <cell r="G1259">
            <v>2015</v>
          </cell>
        </row>
        <row r="1260">
          <cell r="E1260" t="str">
            <v>PYB110T</v>
          </cell>
          <cell r="F1260" t="str">
            <v>Pharmacognosy-I</v>
          </cell>
          <cell r="G1260">
            <v>2015</v>
          </cell>
        </row>
        <row r="1261">
          <cell r="E1261" t="str">
            <v>PYB101(A)T</v>
          </cell>
          <cell r="F1261" t="str">
            <v>Remedial Mathematics</v>
          </cell>
          <cell r="G1261">
            <v>2015</v>
          </cell>
        </row>
        <row r="1262">
          <cell r="E1262" t="str">
            <v>PYB102T</v>
          </cell>
          <cell r="F1262" t="str">
            <v>Mathematics and Biostatistics</v>
          </cell>
          <cell r="G1262">
            <v>2015</v>
          </cell>
        </row>
        <row r="1263">
          <cell r="E1263" t="str">
            <v>PYMPC709P</v>
          </cell>
          <cell r="F1263" t="str">
            <v>Laboratory Practical-I</v>
          </cell>
          <cell r="G1263">
            <v>2015</v>
          </cell>
        </row>
        <row r="1264">
          <cell r="E1264" t="str">
            <v>PYMPC710P</v>
          </cell>
          <cell r="F1264" t="str">
            <v>Laboratory Practical-II</v>
          </cell>
          <cell r="G1264">
            <v>2015</v>
          </cell>
        </row>
        <row r="1265">
          <cell r="E1265" t="str">
            <v>PYMPC701T</v>
          </cell>
          <cell r="F1265" t="str">
            <v>Modern Analytical Techniques-I</v>
          </cell>
          <cell r="G1265">
            <v>2015</v>
          </cell>
        </row>
        <row r="1266">
          <cell r="E1266" t="str">
            <v>PYMPC702T</v>
          </cell>
          <cell r="F1266" t="str">
            <v>Modern Analytical Techniques-II</v>
          </cell>
          <cell r="G1266">
            <v>2015</v>
          </cell>
        </row>
        <row r="1267">
          <cell r="E1267" t="str">
            <v>PYMPC705T</v>
          </cell>
          <cell r="F1267" t="str">
            <v>Medicinal Chemistry (Drug Discovery and Development)</v>
          </cell>
          <cell r="G1267">
            <v>2015</v>
          </cell>
        </row>
        <row r="1268">
          <cell r="E1268" t="str">
            <v>PYMPC706T</v>
          </cell>
          <cell r="F1268" t="str">
            <v>Advanced Organic Chemistry</v>
          </cell>
          <cell r="G1268">
            <v>2015</v>
          </cell>
        </row>
        <row r="1269">
          <cell r="E1269" t="str">
            <v>IC3912</v>
          </cell>
          <cell r="F1269" t="str">
            <v>Professional and Social Issues in IT</v>
          </cell>
          <cell r="G1269">
            <v>2008</v>
          </cell>
        </row>
        <row r="1270">
          <cell r="E1270" t="str">
            <v>IC3912</v>
          </cell>
          <cell r="F1270" t="str">
            <v>Professional and Social Issues in IT</v>
          </cell>
          <cell r="G1270">
            <v>2008</v>
          </cell>
        </row>
        <row r="1271">
          <cell r="E1271" t="str">
            <v>IC3912</v>
          </cell>
          <cell r="F1271" t="str">
            <v>Professional and Social Issues in IT</v>
          </cell>
          <cell r="G1271">
            <v>2008</v>
          </cell>
        </row>
        <row r="1272">
          <cell r="E1272" t="str">
            <v>IC3912</v>
          </cell>
          <cell r="F1272" t="str">
            <v>Professional and Social Issues in IT</v>
          </cell>
          <cell r="G1272">
            <v>2008</v>
          </cell>
        </row>
        <row r="1273">
          <cell r="E1273" t="str">
            <v>PHY529</v>
          </cell>
          <cell r="F1273" t="str">
            <v xml:space="preserve">CBCS-II Numerical Techniques using C  </v>
          </cell>
          <cell r="G1273">
            <v>2016</v>
          </cell>
        </row>
        <row r="1274">
          <cell r="E1274" t="str">
            <v>CS4422</v>
          </cell>
          <cell r="F1274" t="str">
            <v>ERP Applications</v>
          </cell>
          <cell r="G1274">
            <v>2014</v>
          </cell>
        </row>
        <row r="1275">
          <cell r="E1275" t="str">
            <v>CS5805B</v>
          </cell>
          <cell r="F1275" t="str">
            <v>Project on ERP</v>
          </cell>
          <cell r="G1275">
            <v>2014</v>
          </cell>
        </row>
        <row r="1276">
          <cell r="E1276" t="str">
            <v>EL72102</v>
          </cell>
          <cell r="F1276" t="str">
            <v xml:space="preserve"> Real Time Systems       </v>
          </cell>
          <cell r="G1276">
            <v>2014</v>
          </cell>
        </row>
        <row r="1277">
          <cell r="E1277" t="str">
            <v>EL71105</v>
          </cell>
          <cell r="F1277" t="str">
            <v xml:space="preserve">Embedded Microcontroller </v>
          </cell>
          <cell r="G1277">
            <v>2014</v>
          </cell>
        </row>
        <row r="1278">
          <cell r="E1278" t="str">
            <v>EL72202</v>
          </cell>
          <cell r="F1278" t="str">
            <v xml:space="preserve">  Real Time Systems Lab              </v>
          </cell>
          <cell r="G1278">
            <v>2014</v>
          </cell>
        </row>
        <row r="1279">
          <cell r="E1279" t="str">
            <v>M102</v>
          </cell>
          <cell r="F1279" t="str">
            <v>Graphics and Animation</v>
          </cell>
          <cell r="G1279">
            <v>2014</v>
          </cell>
        </row>
        <row r="1280">
          <cell r="E1280" t="str">
            <v>M702</v>
          </cell>
          <cell r="F1280" t="str">
            <v>Documentary Production</v>
          </cell>
          <cell r="G1280">
            <v>2014</v>
          </cell>
        </row>
        <row r="1281">
          <cell r="E1281" t="str">
            <v>M701</v>
          </cell>
          <cell r="F1281" t="str">
            <v>Screenplay and Dialogue Writing</v>
          </cell>
          <cell r="G1281">
            <v>2014</v>
          </cell>
        </row>
        <row r="1282">
          <cell r="E1282" t="str">
            <v>IC204</v>
          </cell>
          <cell r="F1282" t="str">
            <v>BASIC ELECTRONICS</v>
          </cell>
          <cell r="G1282">
            <v>2014</v>
          </cell>
        </row>
        <row r="1283">
          <cell r="E1283" t="str">
            <v>EL71104</v>
          </cell>
          <cell r="F1283" t="str">
            <v>Digital Signal Processing</v>
          </cell>
          <cell r="G1283">
            <v>2014</v>
          </cell>
        </row>
        <row r="1284">
          <cell r="E1284" t="str">
            <v>EL71105</v>
          </cell>
          <cell r="F1284" t="str">
            <v xml:space="preserve">Embedded Microcontroller </v>
          </cell>
          <cell r="G1284">
            <v>2014</v>
          </cell>
        </row>
        <row r="1285">
          <cell r="E1285" t="str">
            <v>EL72104</v>
          </cell>
          <cell r="F1285" t="str">
            <v>Advanced Embedded Microcontroller - ARM</v>
          </cell>
          <cell r="G1285">
            <v>2014</v>
          </cell>
        </row>
        <row r="1286">
          <cell r="E1286" t="str">
            <v>EL71102</v>
          </cell>
          <cell r="F1286" t="str">
            <v xml:space="preserve"> Linux Scripting and Networking</v>
          </cell>
          <cell r="G1286">
            <v>2014</v>
          </cell>
        </row>
        <row r="1287">
          <cell r="E1287" t="str">
            <v>EL72105</v>
          </cell>
          <cell r="F1287" t="str">
            <v>VLSI Design Methodologies</v>
          </cell>
          <cell r="G1287">
            <v>2014</v>
          </cell>
        </row>
        <row r="1288">
          <cell r="E1288" t="str">
            <v>EL72101</v>
          </cell>
          <cell r="F1288" t="str">
            <v>Mobile System Programming</v>
          </cell>
          <cell r="G1288">
            <v>2014</v>
          </cell>
        </row>
        <row r="1289">
          <cell r="E1289" t="str">
            <v>EL71106</v>
          </cell>
          <cell r="F1289" t="str">
            <v xml:space="preserve">Advanced Logic Design </v>
          </cell>
          <cell r="G1289">
            <v>2014</v>
          </cell>
        </row>
        <row r="1290">
          <cell r="E1290" t="str">
            <v>EL71204</v>
          </cell>
          <cell r="F1290" t="str">
            <v xml:space="preserve">Digital Signal Processing Lab         </v>
          </cell>
          <cell r="G1290">
            <v>2014</v>
          </cell>
        </row>
        <row r="1291">
          <cell r="E1291" t="str">
            <v>EL71205</v>
          </cell>
          <cell r="F1291" t="str">
            <v xml:space="preserve"> Embedded Microcontroller Lab</v>
          </cell>
          <cell r="G1291">
            <v>2014</v>
          </cell>
        </row>
        <row r="1292">
          <cell r="E1292" t="str">
            <v>EL72204</v>
          </cell>
          <cell r="F1292" t="str">
            <v>Advanced Embedded Microcontroller Lab</v>
          </cell>
          <cell r="G1292">
            <v>2014</v>
          </cell>
        </row>
        <row r="1293">
          <cell r="E1293" t="str">
            <v>EL72401</v>
          </cell>
          <cell r="F1293" t="str">
            <v>Student Seminars</v>
          </cell>
          <cell r="G1293">
            <v>2014</v>
          </cell>
        </row>
        <row r="1294">
          <cell r="E1294" t="str">
            <v>EL72205</v>
          </cell>
          <cell r="F1294" t="str">
            <v xml:space="preserve"> VLSI Lab</v>
          </cell>
          <cell r="G1294">
            <v>2014</v>
          </cell>
        </row>
        <row r="1295">
          <cell r="E1295" t="str">
            <v>EL72108</v>
          </cell>
          <cell r="F1295" t="str">
            <v xml:space="preserve">Mobile Computing </v>
          </cell>
          <cell r="G1295">
            <v>2014</v>
          </cell>
        </row>
        <row r="1296">
          <cell r="E1296" t="str">
            <v>EL61104</v>
          </cell>
          <cell r="F1296" t="str">
            <v>Digital Signal Processing</v>
          </cell>
          <cell r="G1296">
            <v>2014</v>
          </cell>
        </row>
        <row r="1297">
          <cell r="E1297" t="str">
            <v>EL71204</v>
          </cell>
          <cell r="F1297" t="str">
            <v xml:space="preserve">Digital Signal Processing Lab         </v>
          </cell>
          <cell r="G1297">
            <v>2014</v>
          </cell>
        </row>
        <row r="1298">
          <cell r="E1298" t="str">
            <v>EL71205</v>
          </cell>
          <cell r="F1298" t="str">
            <v>Embedded Microcontroller Lab</v>
          </cell>
          <cell r="G1298">
            <v>2014</v>
          </cell>
        </row>
        <row r="1299">
          <cell r="E1299" t="str">
            <v>EL72104</v>
          </cell>
          <cell r="F1299" t="str">
            <v>Advanced Embedded Microcontroller - ARM</v>
          </cell>
          <cell r="G1299">
            <v>2014</v>
          </cell>
        </row>
        <row r="1300">
          <cell r="E1300" t="str">
            <v>EL72204</v>
          </cell>
          <cell r="F1300" t="str">
            <v>Advanced Embedded Microcontroller Lab</v>
          </cell>
          <cell r="G1300">
            <v>2014</v>
          </cell>
        </row>
        <row r="1301">
          <cell r="E1301" t="str">
            <v>EL71102</v>
          </cell>
          <cell r="F1301" t="str">
            <v>Linux Scripting and Networking</v>
          </cell>
          <cell r="G1301">
            <v>2014</v>
          </cell>
        </row>
        <row r="1302">
          <cell r="E1302" t="str">
            <v>EL71109</v>
          </cell>
          <cell r="F1302" t="str">
            <v xml:space="preserve">Wireless Networks           </v>
          </cell>
          <cell r="G1302">
            <v>2014</v>
          </cell>
        </row>
        <row r="1303">
          <cell r="E1303" t="str">
            <v>EL72203</v>
          </cell>
          <cell r="F1303" t="str">
            <v xml:space="preserve">Wireless Networks Lab         </v>
          </cell>
          <cell r="G1303">
            <v>2014</v>
          </cell>
        </row>
        <row r="1304">
          <cell r="E1304" t="str">
            <v>EL71103</v>
          </cell>
          <cell r="F1304" t="str">
            <v xml:space="preserve">System Programming </v>
          </cell>
          <cell r="G1304">
            <v>2014</v>
          </cell>
        </row>
        <row r="1305">
          <cell r="E1305" t="str">
            <v>EL71202</v>
          </cell>
          <cell r="F1305" t="str">
            <v xml:space="preserve">Linux Lab </v>
          </cell>
          <cell r="G1305">
            <v>2014</v>
          </cell>
        </row>
        <row r="1306">
          <cell r="E1306" t="str">
            <v>EL71203</v>
          </cell>
          <cell r="F1306" t="str">
            <v xml:space="preserve"> System Programming Lab</v>
          </cell>
          <cell r="G1306">
            <v>2014</v>
          </cell>
        </row>
        <row r="1307">
          <cell r="E1307" t="str">
            <v>WirelessAdhocNetworks</v>
          </cell>
          <cell r="F1307" t="str">
            <v xml:space="preserve">EL72103 </v>
          </cell>
          <cell r="G1307">
            <v>2014</v>
          </cell>
        </row>
        <row r="1308">
          <cell r="E1308" t="str">
            <v>EL73501</v>
          </cell>
          <cell r="F1308" t="str">
            <v xml:space="preserve">Major Project Phase –I </v>
          </cell>
          <cell r="G1308">
            <v>2014</v>
          </cell>
        </row>
        <row r="1309">
          <cell r="E1309" t="str">
            <v>EL74501</v>
          </cell>
          <cell r="F1309" t="str">
            <v xml:space="preserve">Major Project Phase –II </v>
          </cell>
          <cell r="G1309">
            <v>2014</v>
          </cell>
        </row>
        <row r="1310">
          <cell r="E1310" t="str">
            <v>EN804</v>
          </cell>
          <cell r="F1310" t="str">
            <v>Energy Environment Software Application</v>
          </cell>
          <cell r="G1310">
            <v>2014</v>
          </cell>
        </row>
        <row r="1311">
          <cell r="E1311" t="str">
            <v>EN711</v>
          </cell>
          <cell r="F1311" t="str">
            <v xml:space="preserve">Sustainable development, Environmental Auditing and Environmental Impact Assessment </v>
          </cell>
          <cell r="G1311">
            <v>2014</v>
          </cell>
        </row>
        <row r="1312">
          <cell r="E1312" t="str">
            <v>EN802</v>
          </cell>
          <cell r="F1312" t="str">
            <v xml:space="preserve">Biomass and Environmental laboratory </v>
          </cell>
          <cell r="G1312">
            <v>2014</v>
          </cell>
        </row>
        <row r="1313">
          <cell r="E1313" t="str">
            <v>IS503</v>
          </cell>
          <cell r="F1313" t="str">
            <v>SIGNAL AND SYSTEMS</v>
          </cell>
          <cell r="G1313">
            <v>2014</v>
          </cell>
        </row>
        <row r="1314">
          <cell r="E1314" t="str">
            <v>IS409</v>
          </cell>
          <cell r="F1314" t="str">
            <v>INSTRUMENTATION LAB -I</v>
          </cell>
          <cell r="G1314">
            <v>2014</v>
          </cell>
        </row>
        <row r="1315">
          <cell r="E1315" t="str">
            <v>IS410</v>
          </cell>
          <cell r="F1315" t="str">
            <v>INSTRUMENT TECHNOLOGY LAB -II</v>
          </cell>
          <cell r="G1315">
            <v>2014</v>
          </cell>
        </row>
        <row r="1316">
          <cell r="E1316" t="str">
            <v>IS504</v>
          </cell>
          <cell r="F1316" t="str">
            <v>ANALYTICAL INSTRUMENTATION</v>
          </cell>
          <cell r="G1316">
            <v>2014</v>
          </cell>
        </row>
        <row r="1317">
          <cell r="E1317" t="str">
            <v>IS507</v>
          </cell>
          <cell r="F1317" t="str">
            <v>PROCESS CONTROL INSTRUMENTATION</v>
          </cell>
          <cell r="G1317">
            <v>2014</v>
          </cell>
        </row>
        <row r="1318">
          <cell r="E1318" t="str">
            <v>IS509</v>
          </cell>
          <cell r="F1318" t="str">
            <v>INSTRUMENTATION LAB -III</v>
          </cell>
          <cell r="G1318">
            <v>2014</v>
          </cell>
        </row>
        <row r="1319">
          <cell r="E1319" t="str">
            <v>IS501</v>
          </cell>
          <cell r="F1319" t="str">
            <v>DATA COMMUNICATON IN INSTRUMENTATON SYSTEMS</v>
          </cell>
          <cell r="G1319">
            <v>2014</v>
          </cell>
        </row>
        <row r="1320">
          <cell r="E1320" t="str">
            <v>IS502</v>
          </cell>
          <cell r="F1320" t="str">
            <v>OPTICS AND LASER BASED INSTRUMENTATION</v>
          </cell>
          <cell r="G1320">
            <v>2014</v>
          </cell>
        </row>
        <row r="1321">
          <cell r="E1321" t="str">
            <v>IS511</v>
          </cell>
          <cell r="F1321" t="str">
            <v>SEMINAR</v>
          </cell>
          <cell r="G1321">
            <v>2014</v>
          </cell>
        </row>
        <row r="1322">
          <cell r="E1322" t="str">
            <v>IS403</v>
          </cell>
          <cell r="F1322" t="str">
            <v>PROGRAMMING IN C</v>
          </cell>
          <cell r="G1322">
            <v>2014</v>
          </cell>
        </row>
        <row r="1323">
          <cell r="E1323" t="str">
            <v>IS404</v>
          </cell>
          <cell r="F1323" t="str">
            <v>TRANSDUCERS AND ACTUATORS</v>
          </cell>
          <cell r="G1323">
            <v>2014</v>
          </cell>
        </row>
        <row r="1324">
          <cell r="E1324" t="str">
            <v>IS407</v>
          </cell>
          <cell r="F1324" t="str">
            <v>ANALOG ELECTRONICS</v>
          </cell>
          <cell r="G1324">
            <v>2014</v>
          </cell>
        </row>
        <row r="1325">
          <cell r="E1325" t="str">
            <v>IS408</v>
          </cell>
          <cell r="F1325" t="str">
            <v>DIGITAL ELECTRONICS</v>
          </cell>
          <cell r="G1325">
            <v>2014</v>
          </cell>
        </row>
        <row r="1326">
          <cell r="E1326" t="str">
            <v>IS505</v>
          </cell>
          <cell r="F1326" t="str">
            <v>MICROPROCESSORS AND INTERFACING</v>
          </cell>
          <cell r="G1326">
            <v>2014</v>
          </cell>
        </row>
        <row r="1327">
          <cell r="E1327" t="str">
            <v>IS406</v>
          </cell>
          <cell r="F1327" t="str">
            <v>CONTROL SYSTEM</v>
          </cell>
          <cell r="G1327">
            <v>2014</v>
          </cell>
        </row>
        <row r="1328">
          <cell r="E1328" t="str">
            <v>IS405</v>
          </cell>
          <cell r="F1328" t="str">
            <v>ENGINEERING MATHEMATICS</v>
          </cell>
          <cell r="G1328">
            <v>2014</v>
          </cell>
        </row>
        <row r="1329">
          <cell r="E1329" t="str">
            <v>IS506</v>
          </cell>
          <cell r="F1329" t="str">
            <v>PROJECT WORK</v>
          </cell>
          <cell r="G1329">
            <v>2014</v>
          </cell>
        </row>
        <row r="1330">
          <cell r="E1330" t="str">
            <v>IS411</v>
          </cell>
          <cell r="F1330" t="str">
            <v>WORKSHOP PRACTICE -I</v>
          </cell>
          <cell r="G1330">
            <v>2014</v>
          </cell>
        </row>
        <row r="1331">
          <cell r="E1331" t="str">
            <v>IS412</v>
          </cell>
          <cell r="F1331" t="str">
            <v>WORKSHOP PRACTICE -II</v>
          </cell>
          <cell r="G1331">
            <v>2014</v>
          </cell>
        </row>
        <row r="1332">
          <cell r="E1332" t="str">
            <v>ISC702</v>
          </cell>
          <cell r="F1332" t="str">
            <v>COMPUTER CONTROLLED AND SCADA SYSTEMS</v>
          </cell>
          <cell r="G1332">
            <v>2014</v>
          </cell>
        </row>
        <row r="1333">
          <cell r="E1333" t="str">
            <v>ISC707</v>
          </cell>
          <cell r="F1333" t="str">
            <v>INSTRUMENT TECHNOLOGY LAB -I</v>
          </cell>
          <cell r="G1333">
            <v>2014</v>
          </cell>
        </row>
        <row r="1334">
          <cell r="E1334" t="str">
            <v>ISC708</v>
          </cell>
          <cell r="F1334" t="str">
            <v>INSTRUMENT TECHNOLOGY LAB -II</v>
          </cell>
          <cell r="G1334">
            <v>2014</v>
          </cell>
        </row>
        <row r="1335">
          <cell r="E1335" t="str">
            <v>ISS710</v>
          </cell>
          <cell r="F1335" t="str">
            <v>SEMINOR AND COMMUNICATION SKILLS</v>
          </cell>
          <cell r="G1335">
            <v>2014</v>
          </cell>
        </row>
        <row r="1336">
          <cell r="E1336" t="str">
            <v>IS701</v>
          </cell>
          <cell r="F1336" t="str">
            <v>COMPUTER PROGRAMMING AND NUMRICAL TECHNIQUES</v>
          </cell>
          <cell r="G1336">
            <v>2014</v>
          </cell>
        </row>
        <row r="1337">
          <cell r="E1337" t="str">
            <v>IS702</v>
          </cell>
          <cell r="F1337" t="str">
            <v>COMPUTER NETWORKS</v>
          </cell>
          <cell r="G1337">
            <v>2014</v>
          </cell>
        </row>
        <row r="1338">
          <cell r="E1338" t="str">
            <v>IS704</v>
          </cell>
          <cell r="F1338" t="str">
            <v>COMPUTER CONTROLLED AND SCADA SYSTEMS</v>
          </cell>
          <cell r="G1338">
            <v>2014</v>
          </cell>
        </row>
        <row r="1339">
          <cell r="E1339" t="str">
            <v>ISE720</v>
          </cell>
          <cell r="F1339" t="str">
            <v>COMPUTER PROGRAMMING AND NUMRICAL TECHNIQUES</v>
          </cell>
          <cell r="G1339">
            <v>2014</v>
          </cell>
        </row>
        <row r="1340">
          <cell r="E1340" t="str">
            <v>ISE722</v>
          </cell>
          <cell r="F1340" t="str">
            <v>COMPUTER NETWORKS</v>
          </cell>
          <cell r="G1340">
            <v>2014</v>
          </cell>
        </row>
        <row r="1341">
          <cell r="E1341" t="str">
            <v>IS716</v>
          </cell>
          <cell r="F1341" t="str">
            <v>DIGITAL SIGNAL PROCESSING (ELECTIVE)</v>
          </cell>
          <cell r="G1341">
            <v>2014</v>
          </cell>
        </row>
        <row r="1342">
          <cell r="E1342" t="str">
            <v>ISC755</v>
          </cell>
          <cell r="F1342" t="str">
            <v>EMBEDDED SYSTEM DESIGN</v>
          </cell>
          <cell r="G1342">
            <v>2014</v>
          </cell>
        </row>
        <row r="1343">
          <cell r="E1343" t="str">
            <v>ISG716</v>
          </cell>
          <cell r="F1343" t="str">
            <v>DIGITAL SIGNAL PROCESSING</v>
          </cell>
          <cell r="G1343">
            <v>2014</v>
          </cell>
        </row>
        <row r="1344">
          <cell r="E1344" t="str">
            <v>IS705</v>
          </cell>
          <cell r="F1344" t="str">
            <v>ANALYTICAL INSTRUMENTATION</v>
          </cell>
          <cell r="G1344">
            <v>2014</v>
          </cell>
        </row>
        <row r="1345">
          <cell r="E1345" t="str">
            <v>IS717</v>
          </cell>
          <cell r="F1345" t="str">
            <v>INSTRUMENT TECHNOLOGY LAB -I</v>
          </cell>
          <cell r="G1345">
            <v>2014</v>
          </cell>
        </row>
        <row r="1346">
          <cell r="E1346" t="str">
            <v>IS718</v>
          </cell>
          <cell r="F1346" t="str">
            <v>INSTRUMENT TECHNOLOGY LAB -II</v>
          </cell>
          <cell r="G1346">
            <v>2014</v>
          </cell>
        </row>
        <row r="1347">
          <cell r="E1347" t="str">
            <v>ISG712</v>
          </cell>
          <cell r="F1347" t="str">
            <v>BIOMEDICAL INSTRUMENTATION</v>
          </cell>
          <cell r="G1347">
            <v>2014</v>
          </cell>
        </row>
        <row r="1348">
          <cell r="E1348" t="str">
            <v>ISG713</v>
          </cell>
          <cell r="F1348" t="str">
            <v>ANALYTICAL INSTRUMENTATION</v>
          </cell>
          <cell r="G1348">
            <v>2014</v>
          </cell>
        </row>
        <row r="1349">
          <cell r="E1349" t="str">
            <v>IS720</v>
          </cell>
          <cell r="F1349" t="str">
            <v>SEMINAR</v>
          </cell>
          <cell r="G1349">
            <v>2014</v>
          </cell>
        </row>
        <row r="1350">
          <cell r="E1350" t="str">
            <v>FS724</v>
          </cell>
          <cell r="F1350" t="str">
            <v>PYTHON FOR ANALYTICS (CBCS)</v>
          </cell>
          <cell r="G1350">
            <v>2014</v>
          </cell>
        </row>
        <row r="1351">
          <cell r="E1351" t="str">
            <v>IS706</v>
          </cell>
          <cell r="F1351" t="str">
            <v>VLSI DESIGN</v>
          </cell>
          <cell r="G1351">
            <v>2014</v>
          </cell>
        </row>
        <row r="1352">
          <cell r="E1352" t="str">
            <v>IS707</v>
          </cell>
          <cell r="F1352" t="str">
            <v>MICROCONTROLLER BASED SYSTEM DESIGN-I</v>
          </cell>
          <cell r="G1352">
            <v>2014</v>
          </cell>
        </row>
        <row r="1353">
          <cell r="E1353" t="str">
            <v>IS708</v>
          </cell>
          <cell r="F1353" t="str">
            <v>MICRO CONTROLLER BASED SYSTEM DESIGN -II</v>
          </cell>
          <cell r="G1353">
            <v>2014</v>
          </cell>
        </row>
        <row r="1354">
          <cell r="E1354" t="str">
            <v>IS709</v>
          </cell>
          <cell r="F1354" t="str">
            <v>INDUSTRIAL ELECTRONICS</v>
          </cell>
          <cell r="G1354">
            <v>2014</v>
          </cell>
        </row>
        <row r="1355">
          <cell r="E1355" t="str">
            <v>IS711</v>
          </cell>
          <cell r="F1355" t="str">
            <v>INDUSTRIAL TRANSDUCER</v>
          </cell>
          <cell r="G1355">
            <v>2014</v>
          </cell>
        </row>
        <row r="1356">
          <cell r="E1356" t="str">
            <v>ISC701</v>
          </cell>
          <cell r="F1356" t="str">
            <v>PROCESS CONTROL AND AUTOMATION</v>
          </cell>
          <cell r="G1356">
            <v>2014</v>
          </cell>
        </row>
        <row r="1357">
          <cell r="E1357" t="str">
            <v>ISC703</v>
          </cell>
          <cell r="F1357" t="str">
            <v>MICROCONTROLLER BASED SYSTEM DESIGN-I</v>
          </cell>
          <cell r="G1357">
            <v>2014</v>
          </cell>
        </row>
        <row r="1358">
          <cell r="E1358" t="str">
            <v>ISC704</v>
          </cell>
          <cell r="F1358" t="str">
            <v>MICRO CONTROLLER BASED SYSTEM DESIGN -II</v>
          </cell>
          <cell r="G1358">
            <v>2014</v>
          </cell>
        </row>
        <row r="1359">
          <cell r="E1359" t="str">
            <v>ISC705</v>
          </cell>
          <cell r="F1359" t="str">
            <v>INDUSTRIAL TRANSDUCER</v>
          </cell>
          <cell r="G1359">
            <v>2014</v>
          </cell>
        </row>
        <row r="1360">
          <cell r="E1360" t="str">
            <v>ISC706</v>
          </cell>
          <cell r="F1360" t="str">
            <v>VLSI DESIGN</v>
          </cell>
          <cell r="G1360">
            <v>2014</v>
          </cell>
        </row>
        <row r="1361">
          <cell r="E1361" t="str">
            <v>ISC753</v>
          </cell>
          <cell r="F1361" t="str">
            <v>WIRELESS SENSR PROTOCALS AND PROGRAMMING</v>
          </cell>
          <cell r="G1361">
            <v>2014</v>
          </cell>
        </row>
        <row r="1362">
          <cell r="E1362" t="str">
            <v>ISG711</v>
          </cell>
          <cell r="F1362" t="str">
            <v>INDUSTRIAL ELECTRONICS</v>
          </cell>
          <cell r="G1362">
            <v>2014</v>
          </cell>
        </row>
        <row r="1363">
          <cell r="E1363" t="str">
            <v>IS715</v>
          </cell>
          <cell r="F1363" t="str">
            <v>MINOR PROJECT</v>
          </cell>
          <cell r="G1363">
            <v>2014</v>
          </cell>
        </row>
        <row r="1364">
          <cell r="E1364" t="str">
            <v>IS801</v>
          </cell>
          <cell r="F1364" t="str">
            <v>PROJECT CUM TRAINING</v>
          </cell>
          <cell r="G1364">
            <v>2014</v>
          </cell>
        </row>
        <row r="1365">
          <cell r="E1365" t="str">
            <v>ISC801</v>
          </cell>
          <cell r="F1365" t="str">
            <v>PROJECT CUM TRAING</v>
          </cell>
          <cell r="G1365">
            <v>2014</v>
          </cell>
        </row>
        <row r="1366">
          <cell r="E1366" t="str">
            <v>ISS709</v>
          </cell>
          <cell r="F1366" t="str">
            <v>MINOR PROJECT AND PROJECT WRITING</v>
          </cell>
          <cell r="G1366">
            <v>2014</v>
          </cell>
        </row>
        <row r="1367">
          <cell r="E1367">
            <v>421</v>
          </cell>
          <cell r="F1367" t="str">
            <v>Estimating Costing</v>
          </cell>
          <cell r="G1367">
            <v>2014</v>
          </cell>
        </row>
        <row r="1368">
          <cell r="E1368">
            <v>205</v>
          </cell>
          <cell r="F1368" t="str">
            <v>Computer Auto CAD - 2D</v>
          </cell>
          <cell r="G1368">
            <v>2014</v>
          </cell>
        </row>
        <row r="1369">
          <cell r="E1369">
            <v>305</v>
          </cell>
          <cell r="F1369" t="str">
            <v>Computer Auto CAD - 3D</v>
          </cell>
          <cell r="G1369">
            <v>2014</v>
          </cell>
        </row>
        <row r="1370">
          <cell r="E1370">
            <v>405</v>
          </cell>
          <cell r="F1370" t="str">
            <v>Computer 3D MAX-1</v>
          </cell>
          <cell r="G1370">
            <v>2014</v>
          </cell>
        </row>
        <row r="1371">
          <cell r="E1371">
            <v>505</v>
          </cell>
          <cell r="F1371" t="str">
            <v>Computer 3D MAX-II</v>
          </cell>
          <cell r="G1371">
            <v>2014</v>
          </cell>
        </row>
        <row r="1372">
          <cell r="E1372">
            <v>509</v>
          </cell>
          <cell r="F1372" t="str">
            <v>Research Methodology</v>
          </cell>
          <cell r="G1372">
            <v>2014</v>
          </cell>
        </row>
        <row r="1373">
          <cell r="E1373">
            <v>503</v>
          </cell>
          <cell r="F1373" t="str">
            <v>Professional Practices</v>
          </cell>
          <cell r="G1373">
            <v>2014</v>
          </cell>
        </row>
        <row r="1374">
          <cell r="E1374">
            <v>101</v>
          </cell>
          <cell r="F1374" t="str">
            <v>Basic Design</v>
          </cell>
          <cell r="G1374">
            <v>2014</v>
          </cell>
        </row>
        <row r="1375">
          <cell r="E1375">
            <v>102</v>
          </cell>
          <cell r="F1375" t="str">
            <v xml:space="preserve">Graphics </v>
          </cell>
          <cell r="G1375">
            <v>2014</v>
          </cell>
        </row>
        <row r="1376">
          <cell r="E1376">
            <v>104</v>
          </cell>
          <cell r="F1376" t="str">
            <v>Building Material-1</v>
          </cell>
          <cell r="G1376">
            <v>2014</v>
          </cell>
        </row>
        <row r="1377">
          <cell r="E1377">
            <v>201</v>
          </cell>
          <cell r="F1377" t="str">
            <v>Design-II</v>
          </cell>
          <cell r="G1377">
            <v>2014</v>
          </cell>
        </row>
        <row r="1378">
          <cell r="E1378">
            <v>202</v>
          </cell>
          <cell r="F1378" t="str">
            <v>Graphics-II</v>
          </cell>
          <cell r="G1378">
            <v>2014</v>
          </cell>
        </row>
        <row r="1379">
          <cell r="E1379">
            <v>203</v>
          </cell>
          <cell r="F1379" t="str">
            <v>Building Construction-I</v>
          </cell>
          <cell r="G1379">
            <v>2014</v>
          </cell>
        </row>
        <row r="1380">
          <cell r="E1380">
            <v>204</v>
          </cell>
          <cell r="F1380" t="str">
            <v>Building Material- II</v>
          </cell>
          <cell r="G1380">
            <v>2014</v>
          </cell>
        </row>
        <row r="1381">
          <cell r="E1381">
            <v>301</v>
          </cell>
          <cell r="F1381" t="str">
            <v>Design- III</v>
          </cell>
          <cell r="G1381">
            <v>2014</v>
          </cell>
        </row>
        <row r="1382">
          <cell r="E1382">
            <v>303</v>
          </cell>
          <cell r="F1382" t="str">
            <v>Building Construction-II</v>
          </cell>
          <cell r="G1382">
            <v>2014</v>
          </cell>
        </row>
        <row r="1383">
          <cell r="E1383">
            <v>304</v>
          </cell>
          <cell r="F1383" t="str">
            <v>Building Material III</v>
          </cell>
          <cell r="G1383">
            <v>2014</v>
          </cell>
        </row>
        <row r="1384">
          <cell r="E1384">
            <v>401</v>
          </cell>
          <cell r="F1384" t="str">
            <v>Design- IV</v>
          </cell>
          <cell r="G1384">
            <v>2014</v>
          </cell>
        </row>
        <row r="1385">
          <cell r="E1385">
            <v>403</v>
          </cell>
          <cell r="F1385" t="str">
            <v>Building Construction-III</v>
          </cell>
          <cell r="G1385">
            <v>2014</v>
          </cell>
        </row>
        <row r="1386">
          <cell r="E1386">
            <v>404</v>
          </cell>
          <cell r="F1386" t="str">
            <v>Estimating Costing-I</v>
          </cell>
          <cell r="G1386">
            <v>2014</v>
          </cell>
        </row>
        <row r="1387">
          <cell r="E1387">
            <v>501</v>
          </cell>
          <cell r="F1387" t="str">
            <v>Design-V</v>
          </cell>
          <cell r="G1387">
            <v>2014</v>
          </cell>
        </row>
        <row r="1388">
          <cell r="E1388">
            <v>504</v>
          </cell>
          <cell r="F1388" t="str">
            <v>Working Drawing</v>
          </cell>
          <cell r="G1388">
            <v>2014</v>
          </cell>
        </row>
        <row r="1389">
          <cell r="E1389">
            <v>601</v>
          </cell>
          <cell r="F1389" t="str">
            <v>Design-VI</v>
          </cell>
          <cell r="G1389">
            <v>2014</v>
          </cell>
        </row>
        <row r="1390">
          <cell r="E1390">
            <v>107</v>
          </cell>
          <cell r="F1390" t="str">
            <v>Family Resource Management</v>
          </cell>
          <cell r="G1390">
            <v>2014</v>
          </cell>
        </row>
        <row r="1391">
          <cell r="E1391">
            <v>603</v>
          </cell>
          <cell r="F1391" t="str">
            <v>Internship</v>
          </cell>
          <cell r="G1391">
            <v>2014</v>
          </cell>
        </row>
        <row r="1392">
          <cell r="E1392">
            <v>106</v>
          </cell>
          <cell r="F1392" t="str">
            <v>Workshop</v>
          </cell>
          <cell r="G1392">
            <v>2014</v>
          </cell>
        </row>
        <row r="1393">
          <cell r="E1393">
            <v>206</v>
          </cell>
          <cell r="F1393" t="str">
            <v>Workshop- II</v>
          </cell>
          <cell r="G1393">
            <v>2014</v>
          </cell>
        </row>
        <row r="1394">
          <cell r="E1394">
            <v>306</v>
          </cell>
          <cell r="F1394" t="str">
            <v>Workshop- III</v>
          </cell>
          <cell r="G1394">
            <v>2014</v>
          </cell>
        </row>
        <row r="1395">
          <cell r="E1395">
            <v>406</v>
          </cell>
          <cell r="F1395" t="str">
            <v>Workshop- IV</v>
          </cell>
          <cell r="G1395">
            <v>2014</v>
          </cell>
        </row>
        <row r="1396">
          <cell r="E1396">
            <v>506</v>
          </cell>
          <cell r="F1396" t="str">
            <v>Workshop-V</v>
          </cell>
          <cell r="G1396">
            <v>2014</v>
          </cell>
        </row>
        <row r="1397">
          <cell r="E1397">
            <v>604</v>
          </cell>
          <cell r="F1397" t="str">
            <v>Workshop- IV</v>
          </cell>
          <cell r="G1397">
            <v>2014</v>
          </cell>
        </row>
        <row r="1398">
          <cell r="E1398">
            <v>309</v>
          </cell>
          <cell r="F1398" t="str">
            <v>Psychology of Human Development</v>
          </cell>
          <cell r="G1398">
            <v>2014</v>
          </cell>
        </row>
        <row r="1399">
          <cell r="E1399">
            <v>607</v>
          </cell>
          <cell r="F1399" t="str">
            <v>Counselling Psychology</v>
          </cell>
          <cell r="G1399">
            <v>2014</v>
          </cell>
        </row>
        <row r="1400">
          <cell r="E1400">
            <v>207</v>
          </cell>
          <cell r="F1400" t="str">
            <v>Hygiene and Physiology</v>
          </cell>
          <cell r="G1400">
            <v>2014</v>
          </cell>
        </row>
        <row r="1401">
          <cell r="E1401">
            <v>209</v>
          </cell>
          <cell r="F1401" t="str">
            <v xml:space="preserve">Psycho-Pathology </v>
          </cell>
          <cell r="G1401">
            <v>2014</v>
          </cell>
        </row>
        <row r="1402">
          <cell r="E1402">
            <v>507</v>
          </cell>
          <cell r="F1402" t="str">
            <v>Home Science- Food and Nutrition</v>
          </cell>
          <cell r="G1402">
            <v>2014</v>
          </cell>
        </row>
        <row r="1403">
          <cell r="E1403">
            <v>602</v>
          </cell>
          <cell r="F1403" t="str">
            <v>Landscape Design</v>
          </cell>
          <cell r="G1403">
            <v>2014</v>
          </cell>
        </row>
        <row r="1404">
          <cell r="E1404">
            <v>605</v>
          </cell>
          <cell r="F1404" t="str">
            <v>Home Science</v>
          </cell>
          <cell r="G1404">
            <v>2014</v>
          </cell>
        </row>
        <row r="1405">
          <cell r="E1405" t="str">
            <v>409A</v>
          </cell>
          <cell r="F1405" t="str">
            <v>Social Psychology</v>
          </cell>
          <cell r="G1405">
            <v>2014</v>
          </cell>
        </row>
        <row r="1406">
          <cell r="E1406" t="str">
            <v>FT204</v>
          </cell>
          <cell r="F1406" t="str">
            <v>Computer Graphics</v>
          </cell>
          <cell r="G1406">
            <v>2014</v>
          </cell>
        </row>
        <row r="1407">
          <cell r="E1407" t="str">
            <v>FT402</v>
          </cell>
          <cell r="F1407" t="str">
            <v>Computer Aided Design</v>
          </cell>
          <cell r="G1407">
            <v>2014</v>
          </cell>
        </row>
        <row r="1408">
          <cell r="E1408" t="str">
            <v>FT502</v>
          </cell>
          <cell r="F1408" t="str">
            <v>Computer Aided Design</v>
          </cell>
          <cell r="G1408">
            <v>2014</v>
          </cell>
        </row>
        <row r="1409">
          <cell r="E1409" t="str">
            <v>FT603</v>
          </cell>
          <cell r="F1409" t="str">
            <v>Computer Aided Design-II</v>
          </cell>
          <cell r="G1409">
            <v>2014</v>
          </cell>
        </row>
        <row r="1410">
          <cell r="E1410" t="str">
            <v>FT602</v>
          </cell>
          <cell r="F1410" t="str">
            <v>Enterprenureship</v>
          </cell>
          <cell r="G1410">
            <v>2014</v>
          </cell>
        </row>
        <row r="1411">
          <cell r="E1411" t="str">
            <v>FT201</v>
          </cell>
          <cell r="F1411" t="str">
            <v>Advance pattern making-II</v>
          </cell>
          <cell r="G1411">
            <v>2014</v>
          </cell>
        </row>
        <row r="1412">
          <cell r="E1412" t="str">
            <v>FT202</v>
          </cell>
          <cell r="F1412" t="str">
            <v>Fashion Illustration</v>
          </cell>
          <cell r="G1412">
            <v>2014</v>
          </cell>
        </row>
        <row r="1413">
          <cell r="E1413" t="str">
            <v>FT305</v>
          </cell>
          <cell r="F1413" t="str">
            <v>Presentation and Portfolio</v>
          </cell>
          <cell r="G1413">
            <v>2014</v>
          </cell>
        </row>
        <row r="1414">
          <cell r="E1414" t="str">
            <v>FT501</v>
          </cell>
          <cell r="F1414" t="str">
            <v>Sourcing Management</v>
          </cell>
          <cell r="G1414">
            <v>2014</v>
          </cell>
        </row>
        <row r="1415">
          <cell r="E1415" t="str">
            <v>FT205</v>
          </cell>
          <cell r="F1415" t="str">
            <v>Project Based on Survey</v>
          </cell>
          <cell r="G1415">
            <v>2014</v>
          </cell>
        </row>
        <row r="1416">
          <cell r="E1416" t="str">
            <v>FT504</v>
          </cell>
          <cell r="F1416" t="str">
            <v>Project</v>
          </cell>
          <cell r="G1416">
            <v>2014</v>
          </cell>
        </row>
        <row r="1417">
          <cell r="E1417" t="str">
            <v>FT604</v>
          </cell>
          <cell r="F1417" t="str">
            <v>Project-II</v>
          </cell>
          <cell r="G1417">
            <v>2014</v>
          </cell>
        </row>
        <row r="1418">
          <cell r="E1418" t="str">
            <v>FT404</v>
          </cell>
          <cell r="F1418" t="str">
            <v>Project Based On Internship in Fashion House</v>
          </cell>
          <cell r="G1418">
            <v>2014</v>
          </cell>
        </row>
        <row r="1419">
          <cell r="E1419" t="str">
            <v>FT105</v>
          </cell>
          <cell r="F1419" t="str">
            <v>FT Workshop-I</v>
          </cell>
          <cell r="G1419">
            <v>2014</v>
          </cell>
        </row>
        <row r="1420">
          <cell r="E1420" t="str">
            <v>FT102</v>
          </cell>
          <cell r="F1420" t="str">
            <v>Fashion Merchandising</v>
          </cell>
          <cell r="G1420">
            <v>2014</v>
          </cell>
        </row>
        <row r="1421">
          <cell r="E1421" t="str">
            <v>FT301</v>
          </cell>
          <cell r="F1421" t="str">
            <v>Advance Garment Construction</v>
          </cell>
          <cell r="G1421">
            <v>2014</v>
          </cell>
        </row>
        <row r="1422">
          <cell r="E1422" t="str">
            <v>FT302</v>
          </cell>
          <cell r="F1422" t="str">
            <v>Textile Finishing Process</v>
          </cell>
          <cell r="G1422">
            <v>2014</v>
          </cell>
        </row>
        <row r="1423">
          <cell r="E1423" t="str">
            <v>FT303</v>
          </cell>
          <cell r="F1423" t="str">
            <v xml:space="preserve"> Art Appeciation</v>
          </cell>
          <cell r="G1423">
            <v>2014</v>
          </cell>
        </row>
        <row r="1424">
          <cell r="E1424" t="str">
            <v>FT304</v>
          </cell>
          <cell r="F1424" t="str">
            <v>Quality Control</v>
          </cell>
          <cell r="G1424">
            <v>2014</v>
          </cell>
        </row>
        <row r="1425">
          <cell r="E1425" t="str">
            <v>FT503</v>
          </cell>
          <cell r="F1425" t="str">
            <v>Fashion Costing</v>
          </cell>
          <cell r="G1425">
            <v>2014</v>
          </cell>
        </row>
        <row r="1426">
          <cell r="E1426" t="str">
            <v>FT601</v>
          </cell>
          <cell r="F1426" t="str">
            <v>Advance In Fashion Technology</v>
          </cell>
          <cell r="G1426">
            <v>2014</v>
          </cell>
        </row>
        <row r="1427">
          <cell r="E1427" t="str">
            <v>FT101</v>
          </cell>
          <cell r="F1427" t="str">
            <v>Advance pattern making</v>
          </cell>
          <cell r="G1427">
            <v>2014</v>
          </cell>
        </row>
        <row r="1428">
          <cell r="E1428" t="str">
            <v>FT103</v>
          </cell>
          <cell r="F1428" t="str">
            <v>Design Idea</v>
          </cell>
          <cell r="G1428">
            <v>2014</v>
          </cell>
        </row>
        <row r="1429">
          <cell r="E1429" t="str">
            <v>FT203</v>
          </cell>
          <cell r="F1429" t="str">
            <v>Traditional Indian Textile</v>
          </cell>
          <cell r="G1429">
            <v>2014</v>
          </cell>
        </row>
        <row r="1430">
          <cell r="E1430" t="str">
            <v>FT401</v>
          </cell>
          <cell r="F1430" t="str">
            <v>Advance Garment Construction-I</v>
          </cell>
          <cell r="G1430">
            <v>2014</v>
          </cell>
        </row>
        <row r="1431">
          <cell r="E1431">
            <v>11</v>
          </cell>
          <cell r="F1431" t="str">
            <v>English I</v>
          </cell>
          <cell r="G1431">
            <v>2014</v>
          </cell>
        </row>
        <row r="1432">
          <cell r="E1432">
            <v>21</v>
          </cell>
          <cell r="F1432" t="str">
            <v>English II</v>
          </cell>
          <cell r="G1432">
            <v>2014</v>
          </cell>
        </row>
        <row r="1433">
          <cell r="E1433">
            <v>104</v>
          </cell>
          <cell r="F1433" t="str">
            <v>Information Technology Law</v>
          </cell>
          <cell r="G1433">
            <v>2014</v>
          </cell>
        </row>
        <row r="1434">
          <cell r="E1434">
            <v>35</v>
          </cell>
          <cell r="F1434" t="str">
            <v>Human Rights Law and Practice</v>
          </cell>
          <cell r="G1434">
            <v>2014</v>
          </cell>
        </row>
        <row r="1435">
          <cell r="E1435">
            <v>16</v>
          </cell>
          <cell r="F1435" t="str">
            <v>Law of Contract I</v>
          </cell>
          <cell r="G1435">
            <v>2014</v>
          </cell>
        </row>
        <row r="1436">
          <cell r="E1436">
            <v>25</v>
          </cell>
          <cell r="F1436" t="str">
            <v>Law of Contract II</v>
          </cell>
          <cell r="G1436">
            <v>2014</v>
          </cell>
        </row>
        <row r="1437">
          <cell r="E1437">
            <v>71</v>
          </cell>
          <cell r="F1437" t="str">
            <v>Property Law</v>
          </cell>
          <cell r="G1437">
            <v>2014</v>
          </cell>
        </row>
        <row r="1438">
          <cell r="E1438">
            <v>72</v>
          </cell>
          <cell r="F1438" t="str">
            <v>Company Law</v>
          </cell>
          <cell r="G1438">
            <v>2014</v>
          </cell>
        </row>
        <row r="1439">
          <cell r="E1439">
            <v>74</v>
          </cell>
          <cell r="F1439" t="str">
            <v>Banking Law</v>
          </cell>
          <cell r="G1439">
            <v>2014</v>
          </cell>
        </row>
        <row r="1440">
          <cell r="E1440">
            <v>94</v>
          </cell>
          <cell r="F1440" t="str">
            <v>Insurance Law</v>
          </cell>
          <cell r="G1440">
            <v>2014</v>
          </cell>
        </row>
        <row r="1441">
          <cell r="E1441">
            <v>33</v>
          </cell>
          <cell r="F1441" t="str">
            <v>Legal Language</v>
          </cell>
          <cell r="G1441">
            <v>2014</v>
          </cell>
        </row>
        <row r="1442">
          <cell r="E1442">
            <v>64</v>
          </cell>
          <cell r="F1442" t="str">
            <v>Gender Justice and Feminist Jurisprudence</v>
          </cell>
          <cell r="G1442">
            <v>2014</v>
          </cell>
        </row>
        <row r="1443">
          <cell r="E1443">
            <v>95</v>
          </cell>
          <cell r="F1443" t="str">
            <v>Moot Court</v>
          </cell>
          <cell r="G1443">
            <v>2014</v>
          </cell>
        </row>
        <row r="1444">
          <cell r="E1444">
            <v>105</v>
          </cell>
          <cell r="F1444" t="str">
            <v>Drafting, Pleading and Conveyance</v>
          </cell>
          <cell r="G1444">
            <v>2014</v>
          </cell>
        </row>
        <row r="1445">
          <cell r="E1445">
            <v>26</v>
          </cell>
          <cell r="F1445" t="str">
            <v>Constitution Law I</v>
          </cell>
          <cell r="G1445">
            <v>2014</v>
          </cell>
        </row>
        <row r="1446">
          <cell r="E1446">
            <v>31</v>
          </cell>
          <cell r="F1446" t="str">
            <v>Constitution Law II</v>
          </cell>
          <cell r="G1446">
            <v>2014</v>
          </cell>
        </row>
        <row r="1447">
          <cell r="E1447">
            <v>65</v>
          </cell>
          <cell r="F1447" t="str">
            <v>Law of Crimes II</v>
          </cell>
          <cell r="G1447">
            <v>2014</v>
          </cell>
        </row>
        <row r="1448">
          <cell r="E1448">
            <v>91</v>
          </cell>
          <cell r="F1448" t="str">
            <v>Principles of Taxation Law</v>
          </cell>
          <cell r="G1448">
            <v>2014</v>
          </cell>
        </row>
        <row r="1449">
          <cell r="E1449">
            <v>103</v>
          </cell>
          <cell r="F1449" t="str">
            <v>Women and Criminal Law</v>
          </cell>
          <cell r="G1449">
            <v>2014</v>
          </cell>
        </row>
        <row r="1450">
          <cell r="E1450">
            <v>36</v>
          </cell>
          <cell r="F1450" t="str">
            <v>Family Law I (Hindu Law)</v>
          </cell>
          <cell r="G1450">
            <v>2014</v>
          </cell>
        </row>
        <row r="1451">
          <cell r="E1451">
            <v>44</v>
          </cell>
          <cell r="F1451" t="str">
            <v>Administrative Law</v>
          </cell>
          <cell r="G1451">
            <v>2014</v>
          </cell>
        </row>
        <row r="1452">
          <cell r="E1452">
            <v>53</v>
          </cell>
          <cell r="F1452" t="str">
            <v>Environmental Law</v>
          </cell>
          <cell r="G1452">
            <v>2014</v>
          </cell>
        </row>
        <row r="1453">
          <cell r="E1453">
            <v>73</v>
          </cell>
          <cell r="F1453" t="str">
            <v>Land Laws</v>
          </cell>
          <cell r="G1453">
            <v>2014</v>
          </cell>
        </row>
        <row r="1454">
          <cell r="E1454">
            <v>81</v>
          </cell>
          <cell r="F1454" t="str">
            <v>Law of Evidence</v>
          </cell>
          <cell r="G1454">
            <v>2014</v>
          </cell>
        </row>
        <row r="1455">
          <cell r="E1455">
            <v>54</v>
          </cell>
          <cell r="F1455" t="str">
            <v>Labour and Industrial Law</v>
          </cell>
          <cell r="G1455">
            <v>2014</v>
          </cell>
        </row>
        <row r="1456">
          <cell r="E1456">
            <v>55</v>
          </cell>
          <cell r="F1456" t="str">
            <v>Law of Crimes I</v>
          </cell>
          <cell r="G1456">
            <v>2014</v>
          </cell>
        </row>
        <row r="1457">
          <cell r="E1457">
            <v>15</v>
          </cell>
          <cell r="F1457" t="str">
            <v>Law of Torts and Consumer Protection Law</v>
          </cell>
          <cell r="G1457">
            <v>2014</v>
          </cell>
        </row>
        <row r="1458">
          <cell r="E1458">
            <v>84</v>
          </cell>
          <cell r="F1458" t="str">
            <v>Law on Corporate Finance</v>
          </cell>
          <cell r="G1458">
            <v>2014</v>
          </cell>
        </row>
        <row r="1459">
          <cell r="E1459">
            <v>14</v>
          </cell>
          <cell r="F1459" t="str">
            <v>Insurance Law</v>
          </cell>
          <cell r="G1459">
            <v>2014</v>
          </cell>
        </row>
        <row r="1460">
          <cell r="E1460">
            <v>22</v>
          </cell>
          <cell r="F1460" t="str">
            <v>Law of Export Import Regulation</v>
          </cell>
          <cell r="G1460">
            <v>2014</v>
          </cell>
        </row>
        <row r="1461">
          <cell r="E1461">
            <v>23</v>
          </cell>
          <cell r="F1461" t="str">
            <v>Banking Law</v>
          </cell>
          <cell r="G1461">
            <v>2014</v>
          </cell>
        </row>
        <row r="1462">
          <cell r="E1462">
            <v>24</v>
          </cell>
          <cell r="F1462" t="str">
            <v>Practical Examination (Doctrinal. Non-Doctrinal, Clinical and Teaching)</v>
          </cell>
          <cell r="G1462">
            <v>2014</v>
          </cell>
        </row>
        <row r="1463">
          <cell r="E1463">
            <v>13</v>
          </cell>
          <cell r="F1463" t="str">
            <v>Law of Industrial and Intellectual Property Rights</v>
          </cell>
          <cell r="G1463">
            <v>2014</v>
          </cell>
        </row>
        <row r="1464">
          <cell r="E1464">
            <v>32</v>
          </cell>
          <cell r="F1464" t="str">
            <v>Corporate Finance</v>
          </cell>
          <cell r="G1464">
            <v>2014</v>
          </cell>
        </row>
        <row r="1465">
          <cell r="E1465">
            <v>33</v>
          </cell>
          <cell r="F1465" t="str">
            <v>Legal Regulation of Economic Enterprises</v>
          </cell>
          <cell r="G1465">
            <v>2014</v>
          </cell>
        </row>
        <row r="1466">
          <cell r="E1466">
            <v>31</v>
          </cell>
          <cell r="F1466" t="str">
            <v>Legal Education and Research Methodology</v>
          </cell>
          <cell r="G1466">
            <v>2014</v>
          </cell>
        </row>
        <row r="1467">
          <cell r="E1467">
            <v>11</v>
          </cell>
          <cell r="F1467" t="str">
            <v>Law and Social Transformation in India</v>
          </cell>
          <cell r="G1467">
            <v>2014</v>
          </cell>
        </row>
        <row r="1468">
          <cell r="E1468">
            <v>12</v>
          </cell>
          <cell r="F1468" t="str">
            <v>Indian Constitutional Law- The New Challanges</v>
          </cell>
          <cell r="G1468">
            <v>2014</v>
          </cell>
        </row>
        <row r="1469">
          <cell r="E1469" t="str">
            <v>LSC602</v>
          </cell>
          <cell r="F1469" t="str">
            <v>MOL. BIO.GEN. ENGG</v>
          </cell>
          <cell r="G1469">
            <v>2014</v>
          </cell>
        </row>
        <row r="1470">
          <cell r="E1470" t="str">
            <v>LSC601</v>
          </cell>
          <cell r="F1470" t="str">
            <v>BIOCHEMISTRY</v>
          </cell>
          <cell r="G1470">
            <v>2014</v>
          </cell>
        </row>
        <row r="1471">
          <cell r="E1471" t="str">
            <v>LSC603</v>
          </cell>
          <cell r="F1471" t="str">
            <v>PHOTOMORPHOGENESIS</v>
          </cell>
          <cell r="G1471">
            <v>2014</v>
          </cell>
        </row>
        <row r="1472">
          <cell r="E1472" t="str">
            <v>LSC612</v>
          </cell>
          <cell r="F1472" t="str">
            <v>IMMUNOLOGY</v>
          </cell>
          <cell r="G1472">
            <v>2014</v>
          </cell>
        </row>
        <row r="1473">
          <cell r="E1473" t="str">
            <v>LSC613</v>
          </cell>
          <cell r="F1473" t="str">
            <v>PLANT METABOLISM</v>
          </cell>
          <cell r="G1473">
            <v>2014</v>
          </cell>
        </row>
        <row r="1474">
          <cell r="E1474" t="str">
            <v>LSC621</v>
          </cell>
          <cell r="F1474" t="str">
            <v>CELL BIOLOGY</v>
          </cell>
          <cell r="G1474">
            <v>2014</v>
          </cell>
        </row>
        <row r="1475">
          <cell r="E1475" t="str">
            <v>LSC622</v>
          </cell>
          <cell r="F1475" t="str">
            <v>ENVIRONMENTAL BIOLOGY</v>
          </cell>
          <cell r="G1475">
            <v>2014</v>
          </cell>
        </row>
        <row r="1476">
          <cell r="E1476" t="str">
            <v>LSC623</v>
          </cell>
          <cell r="F1476" t="str">
            <v>APPLIED MICROBIOLOGY</v>
          </cell>
          <cell r="G1476">
            <v>2014</v>
          </cell>
        </row>
        <row r="1477">
          <cell r="E1477" t="str">
            <v>LSC631</v>
          </cell>
          <cell r="F1477" t="str">
            <v>BASIC GENETICS</v>
          </cell>
          <cell r="G1477">
            <v>2014</v>
          </cell>
        </row>
        <row r="1478">
          <cell r="E1478" t="str">
            <v>LSC632</v>
          </cell>
          <cell r="F1478" t="str">
            <v>ENVIRONMENTAL BIOTECH</v>
          </cell>
          <cell r="G1478">
            <v>2014</v>
          </cell>
        </row>
        <row r="1479">
          <cell r="E1479" t="str">
            <v>LSC641</v>
          </cell>
          <cell r="F1479" t="str">
            <v>BASIC MICROBIOLOGY</v>
          </cell>
          <cell r="G1479">
            <v>2014</v>
          </cell>
        </row>
        <row r="1480">
          <cell r="E1480" t="str">
            <v>LSC611</v>
          </cell>
          <cell r="F1480" t="str">
            <v>ANALYTICAL TECHNIQUES</v>
          </cell>
          <cell r="G1480">
            <v>2014</v>
          </cell>
        </row>
        <row r="1481">
          <cell r="E1481" t="str">
            <v>LSC604</v>
          </cell>
          <cell r="F1481" t="str">
            <v>DISSERTATION</v>
          </cell>
          <cell r="G1481">
            <v>2014</v>
          </cell>
        </row>
        <row r="1482">
          <cell r="E1482" t="str">
            <v>LSC614</v>
          </cell>
          <cell r="F1482" t="str">
            <v>PRESENTATION</v>
          </cell>
          <cell r="G1482">
            <v>2014</v>
          </cell>
        </row>
        <row r="1483">
          <cell r="E1483" t="str">
            <v>LSC633</v>
          </cell>
          <cell r="F1483" t="str">
            <v>ENVIRONMENTAL BIOLOGICAL RESPONSES</v>
          </cell>
          <cell r="G1483">
            <v>2014</v>
          </cell>
        </row>
        <row r="1484">
          <cell r="E1484" t="str">
            <v>LSC643</v>
          </cell>
          <cell r="F1484" t="str">
            <v>ANIMAL PHYSIOLOGY</v>
          </cell>
          <cell r="G1484">
            <v>2014</v>
          </cell>
        </row>
        <row r="1485">
          <cell r="E1485" t="str">
            <v>LSC652</v>
          </cell>
          <cell r="F1485" t="str">
            <v>PLANT HORMONES GROWTH REG.</v>
          </cell>
          <cell r="G1485">
            <v>2014</v>
          </cell>
        </row>
        <row r="1486">
          <cell r="E1486" t="str">
            <v>LSC653</v>
          </cell>
          <cell r="F1486" t="str">
            <v>BIODIVERSITY and TOXICOLOGY</v>
          </cell>
          <cell r="G1486">
            <v>2014</v>
          </cell>
        </row>
        <row r="1487">
          <cell r="E1487" t="str">
            <v>LSC662</v>
          </cell>
          <cell r="F1487" t="str">
            <v>PLANT CELL AND TISSUE CULTURE</v>
          </cell>
          <cell r="G1487">
            <v>2014</v>
          </cell>
        </row>
        <row r="1488">
          <cell r="E1488" t="str">
            <v>LSC642</v>
          </cell>
          <cell r="F1488" t="str">
            <v>BIOSTATISTICS and COMPU APPL.</v>
          </cell>
          <cell r="G1488">
            <v>2014</v>
          </cell>
        </row>
        <row r="1489">
          <cell r="E1489" t="str">
            <v>IM603</v>
          </cell>
          <cell r="F1489" t="str">
            <v>MEDICAL MICROBIOL</v>
          </cell>
          <cell r="G1489">
            <v>2014</v>
          </cell>
        </row>
        <row r="1490">
          <cell r="E1490" t="str">
            <v>IM613</v>
          </cell>
          <cell r="F1490" t="str">
            <v>INDUSTRIAL MICROBIOLOGY</v>
          </cell>
          <cell r="G1490">
            <v>2014</v>
          </cell>
        </row>
        <row r="1491">
          <cell r="E1491" t="str">
            <v>IM612</v>
          </cell>
          <cell r="F1491" t="str">
            <v>IMMUNOLOGY</v>
          </cell>
          <cell r="G1491">
            <v>2014</v>
          </cell>
        </row>
        <row r="1492">
          <cell r="E1492" t="str">
            <v>IM622</v>
          </cell>
          <cell r="F1492" t="str">
            <v>MICRIBIAL METABOLISM</v>
          </cell>
          <cell r="G1492">
            <v>2014</v>
          </cell>
        </row>
        <row r="1493">
          <cell r="E1493" t="str">
            <v>IM623</v>
          </cell>
          <cell r="F1493" t="str">
            <v>FOOD MICROBIOLOGY</v>
          </cell>
          <cell r="G1493">
            <v>2014</v>
          </cell>
        </row>
        <row r="1494">
          <cell r="E1494" t="str">
            <v>IM631</v>
          </cell>
          <cell r="F1494" t="str">
            <v>BASIC GENETICS</v>
          </cell>
          <cell r="G1494">
            <v>2014</v>
          </cell>
        </row>
        <row r="1495">
          <cell r="E1495" t="str">
            <v>IM633</v>
          </cell>
          <cell r="F1495" t="str">
            <v>BIOPROCESS TECH. DOWN STRM .PROC.</v>
          </cell>
          <cell r="G1495">
            <v>2014</v>
          </cell>
        </row>
        <row r="1496">
          <cell r="E1496" t="str">
            <v>IM641</v>
          </cell>
          <cell r="F1496" t="str">
            <v>BASIC MICROBIOLOGY</v>
          </cell>
          <cell r="G1496">
            <v>2014</v>
          </cell>
        </row>
        <row r="1497">
          <cell r="E1497" t="str">
            <v>IM652</v>
          </cell>
          <cell r="F1497" t="str">
            <v>FERMENTATION TECHNOLOGY</v>
          </cell>
          <cell r="G1497">
            <v>2014</v>
          </cell>
        </row>
        <row r="1498">
          <cell r="E1498" t="str">
            <v>IM611</v>
          </cell>
          <cell r="F1498" t="str">
            <v>ANALYTICAL TECHNIQUES</v>
          </cell>
          <cell r="G1498">
            <v>2014</v>
          </cell>
        </row>
        <row r="1499">
          <cell r="E1499" t="str">
            <v>IM642</v>
          </cell>
          <cell r="F1499" t="str">
            <v>BIOSTATISTICS and COMPU APPL.</v>
          </cell>
          <cell r="G1499">
            <v>2014</v>
          </cell>
        </row>
        <row r="1500">
          <cell r="E1500" t="str">
            <v>IM604</v>
          </cell>
          <cell r="F1500" t="str">
            <v>DISSERTATION</v>
          </cell>
          <cell r="G1500">
            <v>2014</v>
          </cell>
        </row>
        <row r="1501">
          <cell r="E1501" t="str">
            <v>IM614</v>
          </cell>
          <cell r="F1501" t="str">
            <v>PRESENTATION</v>
          </cell>
          <cell r="G1501">
            <v>2014</v>
          </cell>
        </row>
        <row r="1502">
          <cell r="E1502" t="str">
            <v>IM662</v>
          </cell>
          <cell r="F1502" t="str">
            <v>VIROLOGY</v>
          </cell>
          <cell r="G1502">
            <v>2014</v>
          </cell>
        </row>
        <row r="1503">
          <cell r="E1503" t="str">
            <v>CBS643</v>
          </cell>
          <cell r="F1503" t="str">
            <v>IPR and BIOSAFTEY</v>
          </cell>
          <cell r="G1503">
            <v>2014</v>
          </cell>
        </row>
        <row r="1504">
          <cell r="E1504" t="str">
            <v>IM601B</v>
          </cell>
          <cell r="F1504" t="str">
            <v>BIOCHEMISTRY</v>
          </cell>
          <cell r="G1504">
            <v>2014</v>
          </cell>
        </row>
        <row r="1505">
          <cell r="E1505" t="str">
            <v>IM602</v>
          </cell>
          <cell r="F1505" t="str">
            <v>MOL. BIO.GEN. ENGG</v>
          </cell>
          <cell r="G1505">
            <v>2014</v>
          </cell>
        </row>
        <row r="1506">
          <cell r="E1506" t="str">
            <v>IM621C</v>
          </cell>
          <cell r="F1506" t="str">
            <v>CELL BIOLOGY</v>
          </cell>
          <cell r="G1506">
            <v>2014</v>
          </cell>
        </row>
        <row r="1507">
          <cell r="E1507" t="str">
            <v>BAM306</v>
          </cell>
          <cell r="F1507" t="str">
            <v>Photoshop</v>
          </cell>
          <cell r="G1507">
            <v>2014</v>
          </cell>
        </row>
        <row r="1508">
          <cell r="E1508" t="str">
            <v>BAM601</v>
          </cell>
          <cell r="F1508" t="str">
            <v>TV Productions</v>
          </cell>
          <cell r="G1508">
            <v>2014</v>
          </cell>
        </row>
        <row r="1509">
          <cell r="E1509" t="str">
            <v>BAM603</v>
          </cell>
          <cell r="F1509" t="str">
            <v xml:space="preserve">Specialization Paper-Print Journalism TV Journalism Radio Journalism Film aesthetics </v>
          </cell>
          <cell r="G1509">
            <v>2014</v>
          </cell>
        </row>
        <row r="1510">
          <cell r="E1510" t="str">
            <v>BAM505</v>
          </cell>
          <cell r="F1510" t="str">
            <v>Media Research</v>
          </cell>
          <cell r="G1510">
            <v>2014</v>
          </cell>
        </row>
        <row r="1511">
          <cell r="E1511" t="str">
            <v>BAM402</v>
          </cell>
          <cell r="F1511" t="str">
            <v>Media management</v>
          </cell>
          <cell r="G1511">
            <v>2014</v>
          </cell>
        </row>
        <row r="1512">
          <cell r="E1512" t="str">
            <v>MA15</v>
          </cell>
          <cell r="F1512" t="str">
            <v>Development Communication</v>
          </cell>
          <cell r="G1512">
            <v>2014</v>
          </cell>
        </row>
        <row r="1513">
          <cell r="E1513" t="str">
            <v>MA08</v>
          </cell>
          <cell r="F1513" t="str">
            <v>Media law</v>
          </cell>
          <cell r="G1513">
            <v>2014</v>
          </cell>
        </row>
        <row r="1514">
          <cell r="E1514" t="str">
            <v>MA17</v>
          </cell>
          <cell r="F1514" t="str">
            <v>Media Research</v>
          </cell>
          <cell r="G1514">
            <v>2014</v>
          </cell>
        </row>
        <row r="1515">
          <cell r="E1515" t="str">
            <v>MA11</v>
          </cell>
          <cell r="F1515" t="str">
            <v xml:space="preserve">Global Media </v>
          </cell>
          <cell r="G1515">
            <v>2014</v>
          </cell>
        </row>
        <row r="1516">
          <cell r="E1516" t="str">
            <v>MA03</v>
          </cell>
          <cell r="F1516" t="str">
            <v>Reporting and editing</v>
          </cell>
          <cell r="G1516">
            <v>2014</v>
          </cell>
        </row>
        <row r="1517">
          <cell r="E1517" t="str">
            <v>MA06</v>
          </cell>
          <cell r="F1517" t="str">
            <v>Advertising and Public Relations</v>
          </cell>
          <cell r="G1517">
            <v>2014</v>
          </cell>
        </row>
        <row r="1518">
          <cell r="E1518" t="str">
            <v>MA16</v>
          </cell>
          <cell r="F1518" t="str">
            <v>Television Production</v>
          </cell>
          <cell r="G1518">
            <v>2014</v>
          </cell>
        </row>
        <row r="1519">
          <cell r="E1519" t="str">
            <v>MA01</v>
          </cell>
          <cell r="F1519" t="str">
            <v>Mass Communication</v>
          </cell>
          <cell r="G1519">
            <v>2014</v>
          </cell>
        </row>
        <row r="1520">
          <cell r="E1520" t="str">
            <v>MA09</v>
          </cell>
          <cell r="F1520" t="str">
            <v>Media Management</v>
          </cell>
          <cell r="G1520">
            <v>2014</v>
          </cell>
        </row>
        <row r="1521">
          <cell r="E1521" t="str">
            <v>MA10</v>
          </cell>
          <cell r="F1521" t="str">
            <v>Mass Media and psychology</v>
          </cell>
          <cell r="G1521">
            <v>2014</v>
          </cell>
        </row>
        <row r="1522">
          <cell r="E1522" t="str">
            <v>MA02</v>
          </cell>
          <cell r="F1522" t="str">
            <v>Photo Journalism</v>
          </cell>
          <cell r="G1522">
            <v>2014</v>
          </cell>
        </row>
        <row r="1523">
          <cell r="E1523" t="str">
            <v>MA05</v>
          </cell>
          <cell r="F1523" t="str">
            <v>Film journalism</v>
          </cell>
          <cell r="G1523">
            <v>2014</v>
          </cell>
        </row>
        <row r="1524">
          <cell r="E1524" t="str">
            <v>MA13</v>
          </cell>
          <cell r="F1524" t="str">
            <v>Editorial and feature writing</v>
          </cell>
          <cell r="G1524">
            <v>2014</v>
          </cell>
        </row>
        <row r="1525">
          <cell r="E1525" t="str">
            <v>MA14</v>
          </cell>
          <cell r="F1525" t="str">
            <v>Broadcast Journalism</v>
          </cell>
          <cell r="G1525">
            <v>2014</v>
          </cell>
        </row>
        <row r="1526">
          <cell r="E1526" t="str">
            <v>P03</v>
          </cell>
          <cell r="F1526" t="str">
            <v>Yoga</v>
          </cell>
          <cell r="G1526">
            <v>2014</v>
          </cell>
        </row>
        <row r="1527">
          <cell r="E1527" t="str">
            <v>P07</v>
          </cell>
          <cell r="F1527" t="str">
            <v>Yoga - II</v>
          </cell>
          <cell r="G1527">
            <v>2014</v>
          </cell>
        </row>
        <row r="1528">
          <cell r="E1528" t="str">
            <v>P02</v>
          </cell>
          <cell r="F1528" t="str">
            <v>Gymnastics</v>
          </cell>
          <cell r="G1528">
            <v>2014</v>
          </cell>
        </row>
        <row r="1529">
          <cell r="E1529" t="str">
            <v>P05</v>
          </cell>
          <cell r="F1529" t="str">
            <v>Athletics - II</v>
          </cell>
          <cell r="G1529">
            <v>2014</v>
          </cell>
        </row>
        <row r="1530">
          <cell r="E1530" t="str">
            <v>P06</v>
          </cell>
          <cell r="F1530" t="str">
            <v>Gymnastics - II</v>
          </cell>
          <cell r="G1530">
            <v>2014</v>
          </cell>
        </row>
        <row r="1531">
          <cell r="E1531" t="str">
            <v>P09</v>
          </cell>
          <cell r="F1531" t="str">
            <v>Volleyball</v>
          </cell>
          <cell r="G1531">
            <v>2014</v>
          </cell>
        </row>
        <row r="1532">
          <cell r="E1532" t="str">
            <v>P10</v>
          </cell>
          <cell r="F1532" t="str">
            <v>Weight Lifting and Training</v>
          </cell>
          <cell r="G1532">
            <v>2014</v>
          </cell>
        </row>
        <row r="1533">
          <cell r="E1533" t="str">
            <v>P13</v>
          </cell>
          <cell r="F1533" t="str">
            <v>Badminton/ Hockey</v>
          </cell>
          <cell r="G1533">
            <v>2014</v>
          </cell>
        </row>
        <row r="1534">
          <cell r="E1534" t="str">
            <v>P14</v>
          </cell>
          <cell r="F1534" t="str">
            <v>Football/ Cricket</v>
          </cell>
          <cell r="G1534">
            <v>2014</v>
          </cell>
        </row>
        <row r="1535">
          <cell r="E1535" t="str">
            <v>P17</v>
          </cell>
          <cell r="F1535" t="str">
            <v>Table Tennis</v>
          </cell>
          <cell r="G1535">
            <v>2014</v>
          </cell>
        </row>
        <row r="1536">
          <cell r="E1536" t="str">
            <v>P18</v>
          </cell>
          <cell r="F1536" t="str">
            <v>Kabbadi</v>
          </cell>
          <cell r="G1536">
            <v>2014</v>
          </cell>
        </row>
        <row r="1537">
          <cell r="E1537" t="str">
            <v>P21</v>
          </cell>
          <cell r="F1537" t="str">
            <v>Kho-Kho</v>
          </cell>
          <cell r="G1537">
            <v>2014</v>
          </cell>
        </row>
        <row r="1538">
          <cell r="E1538" t="str">
            <v>P22</v>
          </cell>
          <cell r="F1538" t="str">
            <v>Tennis</v>
          </cell>
          <cell r="G1538">
            <v>2014</v>
          </cell>
        </row>
        <row r="1539">
          <cell r="E1539" t="str">
            <v>P23</v>
          </cell>
          <cell r="F1539" t="str">
            <v>Sports Specialization (Coaching Lesson) - CRI/BAD/GYM/ATH/HOC/FB/KK</v>
          </cell>
          <cell r="G1539">
            <v>2014</v>
          </cell>
        </row>
        <row r="1540">
          <cell r="E1540" t="str">
            <v>T11</v>
          </cell>
          <cell r="F1540" t="str">
            <v>Basics of Sports Training</v>
          </cell>
          <cell r="G1540">
            <v>2014</v>
          </cell>
        </row>
        <row r="1541">
          <cell r="E1541" t="str">
            <v>T12</v>
          </cell>
          <cell r="F1541" t="str">
            <v>Health Education</v>
          </cell>
          <cell r="G1541">
            <v>2014</v>
          </cell>
        </row>
        <row r="1542">
          <cell r="E1542" t="str">
            <v>T17</v>
          </cell>
          <cell r="F1542" t="str">
            <v>Correctives and Rehabilitation in Physical Education</v>
          </cell>
          <cell r="G1542">
            <v>2014</v>
          </cell>
        </row>
        <row r="1543">
          <cell r="E1543" t="str">
            <v>P04</v>
          </cell>
          <cell r="F1543" t="str">
            <v>Conditioning and Match Practice</v>
          </cell>
          <cell r="G1543">
            <v>2014</v>
          </cell>
        </row>
        <row r="1544">
          <cell r="E1544" t="str">
            <v>P11/P15</v>
          </cell>
          <cell r="F1544" t="str">
            <v>Teaching Practice</v>
          </cell>
          <cell r="G1544">
            <v>2014</v>
          </cell>
        </row>
        <row r="1545">
          <cell r="E1545" t="str">
            <v>P19</v>
          </cell>
          <cell r="F1545" t="str">
            <v>Sports Specialization (Practical Skill)- CRI/BAD/GYM/ATH/HOC/FB/KK</v>
          </cell>
          <cell r="G1545">
            <v>2014</v>
          </cell>
        </row>
        <row r="1546">
          <cell r="E1546" t="str">
            <v>T16</v>
          </cell>
          <cell r="F1546" t="str">
            <v>Test and Measurement in Physical Education</v>
          </cell>
          <cell r="G1546">
            <v>2014</v>
          </cell>
        </row>
        <row r="1547">
          <cell r="E1547" t="str">
            <v>T13</v>
          </cell>
          <cell r="F1547" t="str">
            <v>Management of Physical Education</v>
          </cell>
          <cell r="G1547">
            <v>2014</v>
          </cell>
        </row>
        <row r="1548">
          <cell r="E1548" t="str">
            <v>T14</v>
          </cell>
          <cell r="F1548" t="str">
            <v>Gym Management and Fitness Training</v>
          </cell>
          <cell r="G1548">
            <v>2014</v>
          </cell>
        </row>
        <row r="1549">
          <cell r="E1549" t="str">
            <v>P01</v>
          </cell>
          <cell r="F1549" t="str">
            <v>Athletics</v>
          </cell>
          <cell r="G1549">
            <v>2014</v>
          </cell>
        </row>
        <row r="1550">
          <cell r="E1550" t="str">
            <v>T03</v>
          </cell>
          <cell r="F1550" t="str">
            <v>English - I</v>
          </cell>
          <cell r="G1550">
            <v>2014</v>
          </cell>
        </row>
        <row r="1551">
          <cell r="E1551" t="str">
            <v>T06</v>
          </cell>
          <cell r="F1551" t="str">
            <v>English - II</v>
          </cell>
          <cell r="G1551">
            <v>2014</v>
          </cell>
        </row>
        <row r="1552">
          <cell r="E1552" t="str">
            <v>T07</v>
          </cell>
          <cell r="F1552" t="str">
            <v>Physiology and Physiology of Exercise</v>
          </cell>
          <cell r="G1552">
            <v>2014</v>
          </cell>
        </row>
        <row r="1553">
          <cell r="E1553" t="str">
            <v>T09</v>
          </cell>
          <cell r="F1553" t="str">
            <v>Methods in Physical Education</v>
          </cell>
          <cell r="G1553">
            <v>2014</v>
          </cell>
        </row>
        <row r="1554">
          <cell r="E1554" t="str">
            <v>T01</v>
          </cell>
          <cell r="F1554" t="str">
            <v>Basic and Systemic Anatomy - I</v>
          </cell>
          <cell r="G1554">
            <v>2014</v>
          </cell>
        </row>
        <row r="1555">
          <cell r="E1555" t="str">
            <v>T04</v>
          </cell>
          <cell r="F1555" t="str">
            <v>Basic and Systemic Anatomy - II</v>
          </cell>
          <cell r="G1555">
            <v>2014</v>
          </cell>
        </row>
        <row r="1556">
          <cell r="E1556" t="str">
            <v>T08</v>
          </cell>
          <cell r="F1556" t="str">
            <v>Educational Psychology</v>
          </cell>
          <cell r="G1556">
            <v>2014</v>
          </cell>
        </row>
        <row r="1557">
          <cell r="E1557" t="str">
            <v>PHY624</v>
          </cell>
          <cell r="F1557" t="str">
            <v>Laser Physics</v>
          </cell>
          <cell r="G1557">
            <v>2014</v>
          </cell>
        </row>
        <row r="1558">
          <cell r="E1558" t="str">
            <v>PHY626</v>
          </cell>
          <cell r="F1558" t="str">
            <v>Material Science</v>
          </cell>
          <cell r="G1558">
            <v>2014</v>
          </cell>
        </row>
        <row r="1559">
          <cell r="E1559" t="str">
            <v>PYB101(B)P</v>
          </cell>
          <cell r="F1559" t="str">
            <v>Remedial Biology Practicals</v>
          </cell>
          <cell r="G1559">
            <v>2014</v>
          </cell>
        </row>
        <row r="1560">
          <cell r="E1560" t="str">
            <v>101(B)P</v>
          </cell>
          <cell r="F1560" t="str">
            <v>Remedial Biology</v>
          </cell>
          <cell r="G1560">
            <v>2014</v>
          </cell>
        </row>
        <row r="1561">
          <cell r="E1561" t="str">
            <v>101(B)T</v>
          </cell>
          <cell r="F1561" t="str">
            <v>Remedial Biology</v>
          </cell>
          <cell r="G1561">
            <v>2014</v>
          </cell>
        </row>
        <row r="1562">
          <cell r="E1562" t="str">
            <v>205P</v>
          </cell>
          <cell r="F1562" t="str">
            <v>Anatomy, Physiology and Health Education-I</v>
          </cell>
          <cell r="G1562">
            <v>2014</v>
          </cell>
        </row>
        <row r="1563">
          <cell r="E1563" t="str">
            <v>205T</v>
          </cell>
          <cell r="F1563" t="str">
            <v>Anatomy, Physiology and Health Education-I</v>
          </cell>
          <cell r="G1563">
            <v>2014</v>
          </cell>
        </row>
        <row r="1564">
          <cell r="E1564" t="str">
            <v>305P</v>
          </cell>
          <cell r="F1564" t="str">
            <v>Anatomy, Physiology and Health Education-I</v>
          </cell>
          <cell r="G1564">
            <v>2014</v>
          </cell>
        </row>
        <row r="1565">
          <cell r="E1565" t="str">
            <v>305T</v>
          </cell>
          <cell r="F1565" t="str">
            <v>Anatomy, Physiology and Health Education-I</v>
          </cell>
          <cell r="G1565">
            <v>2014</v>
          </cell>
        </row>
        <row r="1566">
          <cell r="E1566" t="str">
            <v>PYMPC708T(B)</v>
          </cell>
          <cell r="F1566" t="str">
            <v xml:space="preserve">Product Development </v>
          </cell>
          <cell r="G1566">
            <v>2014</v>
          </cell>
        </row>
        <row r="1567">
          <cell r="E1567" t="str">
            <v>304P</v>
          </cell>
          <cell r="F1567" t="str">
            <v>Pharmacognosy-I</v>
          </cell>
          <cell r="G1567">
            <v>2014</v>
          </cell>
        </row>
        <row r="1568">
          <cell r="E1568" t="str">
            <v>304T</v>
          </cell>
          <cell r="F1568" t="str">
            <v>Pharmacognosy-I</v>
          </cell>
          <cell r="G1568">
            <v>2014</v>
          </cell>
        </row>
        <row r="1569">
          <cell r="E1569" t="str">
            <v>404P</v>
          </cell>
          <cell r="F1569" t="str">
            <v>Pharmacognosy-II</v>
          </cell>
          <cell r="G1569">
            <v>2014</v>
          </cell>
        </row>
        <row r="1570">
          <cell r="E1570" t="str">
            <v>404T</v>
          </cell>
          <cell r="F1570" t="str">
            <v>Pharmacognosy-II</v>
          </cell>
          <cell r="G1570">
            <v>2014</v>
          </cell>
        </row>
        <row r="1571">
          <cell r="E1571" t="str">
            <v>504P</v>
          </cell>
          <cell r="F1571" t="str">
            <v>Pharmacognosy-III</v>
          </cell>
          <cell r="G1571">
            <v>2014</v>
          </cell>
        </row>
        <row r="1572">
          <cell r="E1572" t="str">
            <v>504T</v>
          </cell>
          <cell r="F1572" t="str">
            <v>Pharmacognosy-III</v>
          </cell>
          <cell r="G1572">
            <v>2014</v>
          </cell>
        </row>
        <row r="1573">
          <cell r="E1573" t="str">
            <v>505P</v>
          </cell>
          <cell r="F1573" t="str">
            <v>Pharmacology-I</v>
          </cell>
          <cell r="G1573">
            <v>2014</v>
          </cell>
        </row>
        <row r="1574">
          <cell r="E1574" t="str">
            <v>505T</v>
          </cell>
          <cell r="F1574" t="str">
            <v>Pharmacology-I</v>
          </cell>
          <cell r="G1574">
            <v>2014</v>
          </cell>
        </row>
        <row r="1575">
          <cell r="E1575" t="str">
            <v>605P</v>
          </cell>
          <cell r="F1575" t="str">
            <v>Pharmacology-II</v>
          </cell>
          <cell r="G1575">
            <v>2014</v>
          </cell>
        </row>
        <row r="1576">
          <cell r="E1576" t="str">
            <v>605T</v>
          </cell>
          <cell r="F1576" t="str">
            <v>Pharmacology-II</v>
          </cell>
          <cell r="G1576">
            <v>2014</v>
          </cell>
        </row>
        <row r="1577">
          <cell r="E1577" t="str">
            <v>704P</v>
          </cell>
          <cell r="F1577" t="str">
            <v>Pharmacology-III</v>
          </cell>
          <cell r="G1577">
            <v>2014</v>
          </cell>
        </row>
        <row r="1578">
          <cell r="E1578" t="str">
            <v>704T</v>
          </cell>
          <cell r="F1578" t="str">
            <v>Pharmacology-III</v>
          </cell>
          <cell r="G1578">
            <v>2014</v>
          </cell>
        </row>
        <row r="1579">
          <cell r="E1579" t="str">
            <v>801T</v>
          </cell>
          <cell r="F1579" t="str">
            <v>Pharmacology-IV</v>
          </cell>
          <cell r="G1579">
            <v>2014</v>
          </cell>
        </row>
        <row r="1580">
          <cell r="E1580" t="str">
            <v>PYB312TA</v>
          </cell>
          <cell r="F1580" t="str">
            <v>Discipline Specific Elective (Drug Design)</v>
          </cell>
          <cell r="G1580">
            <v>2014</v>
          </cell>
        </row>
        <row r="1581">
          <cell r="E1581" t="str">
            <v>PYB105T</v>
          </cell>
          <cell r="F1581" t="str">
            <v>Inorganic Medicinal Chemistry</v>
          </cell>
          <cell r="G1581">
            <v>2014</v>
          </cell>
        </row>
        <row r="1582">
          <cell r="E1582" t="str">
            <v>PYMPC803T</v>
          </cell>
          <cell r="F1582" t="str">
            <v>Drug Regulatory Affairs and Quality Assurance</v>
          </cell>
          <cell r="G1582">
            <v>2014</v>
          </cell>
        </row>
        <row r="1583">
          <cell r="E1583" t="str">
            <v>MPC01</v>
          </cell>
          <cell r="F1583" t="str">
            <v>Modern Analytical Technique</v>
          </cell>
          <cell r="G1583">
            <v>2014</v>
          </cell>
        </row>
        <row r="1584">
          <cell r="E1584" t="str">
            <v>MPC02</v>
          </cell>
          <cell r="F1584" t="str">
            <v>Product Development and Quality Assurance</v>
          </cell>
          <cell r="G1584">
            <v>2014</v>
          </cell>
        </row>
        <row r="1585">
          <cell r="E1585" t="str">
            <v>MRM302</v>
          </cell>
          <cell r="F1585" t="str">
            <v>Journal Club</v>
          </cell>
          <cell r="G1585">
            <v>2014</v>
          </cell>
        </row>
        <row r="1586">
          <cell r="E1586" t="str">
            <v>MRM303</v>
          </cell>
          <cell r="F1586" t="str">
            <v>Discussion / Presentation (Proposal Presentation)</v>
          </cell>
          <cell r="G1586">
            <v>2014</v>
          </cell>
        </row>
        <row r="1587">
          <cell r="E1587" t="str">
            <v>MRM401</v>
          </cell>
          <cell r="F1587" t="str">
            <v>Journal Club</v>
          </cell>
          <cell r="G1587">
            <v>2014</v>
          </cell>
        </row>
        <row r="1588">
          <cell r="E1588" t="str">
            <v>MRM403</v>
          </cell>
          <cell r="F1588" t="str">
            <v>Discussion/Final Presentation</v>
          </cell>
          <cell r="G1588">
            <v>2014</v>
          </cell>
        </row>
        <row r="1589">
          <cell r="E1589" t="str">
            <v>MPC03</v>
          </cell>
          <cell r="F1589" t="str">
            <v xml:space="preserve">DRA and Intellectual Property Rights </v>
          </cell>
          <cell r="G1589">
            <v>2014</v>
          </cell>
        </row>
        <row r="1590">
          <cell r="E1590" t="str">
            <v>MPC04</v>
          </cell>
          <cell r="F1590" t="str">
            <v xml:space="preserve">Biotechnology and Bio-statistics </v>
          </cell>
          <cell r="G1590">
            <v>2014</v>
          </cell>
        </row>
        <row r="1591">
          <cell r="E1591" t="str">
            <v>PYMPC807</v>
          </cell>
          <cell r="F1591" t="str">
            <v>Research Project Phase-I Presentation</v>
          </cell>
          <cell r="G1591">
            <v>2014</v>
          </cell>
        </row>
        <row r="1592">
          <cell r="E1592" t="str">
            <v>PHDC173</v>
          </cell>
          <cell r="F1592" t="str">
            <v>Computer Application</v>
          </cell>
          <cell r="G1592">
            <v>2014</v>
          </cell>
        </row>
        <row r="1593">
          <cell r="E1593" t="str">
            <v>PHDC3</v>
          </cell>
          <cell r="F1593" t="str">
            <v>Computer Application</v>
          </cell>
          <cell r="G1593">
            <v>2014</v>
          </cell>
        </row>
        <row r="1594">
          <cell r="E1594" t="str">
            <v>PHDC1</v>
          </cell>
          <cell r="F1594" t="str">
            <v>Research Methodology</v>
          </cell>
          <cell r="G1594">
            <v>2014</v>
          </cell>
        </row>
        <row r="1595">
          <cell r="E1595" t="str">
            <v>PHDC171</v>
          </cell>
          <cell r="F1595" t="str">
            <v>Research Methodology</v>
          </cell>
          <cell r="G1595">
            <v>2014</v>
          </cell>
        </row>
        <row r="1596">
          <cell r="E1596" t="str">
            <v>PHDC2</v>
          </cell>
          <cell r="F1596" t="str">
            <v>Research Methodology in Pharmacy</v>
          </cell>
          <cell r="G1596">
            <v>2014</v>
          </cell>
        </row>
        <row r="1597">
          <cell r="E1597" t="str">
            <v>CS6518</v>
          </cell>
          <cell r="F1597" t="str">
            <v>Cloud Computing</v>
          </cell>
          <cell r="G1597">
            <v>2013</v>
          </cell>
        </row>
        <row r="1598">
          <cell r="E1598" t="str">
            <v>CS6518</v>
          </cell>
          <cell r="F1598" t="str">
            <v>Cloud Computing</v>
          </cell>
          <cell r="G1598">
            <v>2013</v>
          </cell>
        </row>
        <row r="1599">
          <cell r="E1599">
            <v>103</v>
          </cell>
          <cell r="F1599" t="str">
            <v>History of Furniture Design And Architecture</v>
          </cell>
          <cell r="G1599">
            <v>2013</v>
          </cell>
        </row>
        <row r="1600">
          <cell r="E1600">
            <v>108</v>
          </cell>
          <cell r="F1600" t="str">
            <v>Micro Economics</v>
          </cell>
          <cell r="G1600">
            <v>2013</v>
          </cell>
        </row>
        <row r="1601">
          <cell r="E1601">
            <v>109</v>
          </cell>
          <cell r="F1601" t="str">
            <v xml:space="preserve">Basic Psychological Process </v>
          </cell>
          <cell r="G1601">
            <v>2013</v>
          </cell>
        </row>
        <row r="1602">
          <cell r="E1602">
            <v>208</v>
          </cell>
          <cell r="F1602" t="str">
            <v>Indian Economy</v>
          </cell>
          <cell r="G1602">
            <v>2013</v>
          </cell>
        </row>
        <row r="1603">
          <cell r="E1603">
            <v>302</v>
          </cell>
          <cell r="F1603" t="str">
            <v>Services-1</v>
          </cell>
          <cell r="G1603">
            <v>2013</v>
          </cell>
        </row>
        <row r="1604">
          <cell r="E1604">
            <v>307</v>
          </cell>
          <cell r="F1604" t="str">
            <v>Textile and Clothing</v>
          </cell>
          <cell r="G1604">
            <v>2013</v>
          </cell>
        </row>
        <row r="1605">
          <cell r="E1605">
            <v>308</v>
          </cell>
          <cell r="F1605" t="str">
            <v>Economics</v>
          </cell>
          <cell r="G1605">
            <v>2013</v>
          </cell>
        </row>
        <row r="1606">
          <cell r="E1606">
            <v>402</v>
          </cell>
          <cell r="F1606" t="str">
            <v>Services-II</v>
          </cell>
          <cell r="G1606">
            <v>2013</v>
          </cell>
        </row>
        <row r="1607">
          <cell r="E1607">
            <v>407</v>
          </cell>
          <cell r="F1607" t="str">
            <v>Home Science- Child Development</v>
          </cell>
          <cell r="G1607">
            <v>2013</v>
          </cell>
        </row>
        <row r="1608">
          <cell r="E1608">
            <v>408</v>
          </cell>
          <cell r="F1608" t="str">
            <v>Economics</v>
          </cell>
          <cell r="G1608">
            <v>2013</v>
          </cell>
        </row>
        <row r="1609">
          <cell r="E1609">
            <v>502</v>
          </cell>
          <cell r="F1609" t="str">
            <v>Services-III</v>
          </cell>
          <cell r="G1609">
            <v>2013</v>
          </cell>
        </row>
        <row r="1610">
          <cell r="E1610">
            <v>508</v>
          </cell>
          <cell r="F1610" t="str">
            <v>Economics</v>
          </cell>
          <cell r="G1610">
            <v>2013</v>
          </cell>
        </row>
        <row r="1611">
          <cell r="E1611">
            <v>606</v>
          </cell>
          <cell r="F1611" t="str">
            <v>Economics</v>
          </cell>
          <cell r="G1611">
            <v>2013</v>
          </cell>
        </row>
        <row r="1612">
          <cell r="E1612" t="str">
            <v>FT104</v>
          </cell>
          <cell r="F1612" t="str">
            <v>History Of Fashion</v>
          </cell>
          <cell r="G1612">
            <v>2013</v>
          </cell>
        </row>
        <row r="1613">
          <cell r="E1613" t="str">
            <v>IC1001</v>
          </cell>
          <cell r="F1613" t="str">
            <v>CRYPTOGRAPHY  AND INFORMATION SECURITY</v>
          </cell>
          <cell r="G1613">
            <v>2013</v>
          </cell>
        </row>
        <row r="1614">
          <cell r="E1614" t="str">
            <v>IC1107B</v>
          </cell>
          <cell r="F1614" t="str">
            <v>RESEARCH IN COMPUTING</v>
          </cell>
          <cell r="G1614">
            <v>2013</v>
          </cell>
        </row>
        <row r="1615">
          <cell r="E1615" t="str">
            <v>IC315</v>
          </cell>
          <cell r="F1615" t="str">
            <v>FINANCIAL ACCOUNTING</v>
          </cell>
          <cell r="G1615">
            <v>2013</v>
          </cell>
        </row>
        <row r="1616">
          <cell r="E1616" t="str">
            <v>IC501B</v>
          </cell>
          <cell r="F1616" t="str">
            <v>FINANCIAL ACCOUNTING</v>
          </cell>
          <cell r="G1616">
            <v>2013</v>
          </cell>
        </row>
        <row r="1617">
          <cell r="E1617" t="str">
            <v>IC804B</v>
          </cell>
          <cell r="F1617" t="str">
            <v>ADVANCED DBMS</v>
          </cell>
          <cell r="G1617">
            <v>2013</v>
          </cell>
        </row>
        <row r="1618">
          <cell r="E1618" t="str">
            <v>IC1002B</v>
          </cell>
          <cell r="F1618" t="str">
            <v xml:space="preserve">PARALLEL ALGORITHMS </v>
          </cell>
          <cell r="G1618">
            <v>2013</v>
          </cell>
        </row>
        <row r="1619">
          <cell r="E1619" t="str">
            <v>IC101A</v>
          </cell>
          <cell r="F1619" t="str">
            <v>MATHEMATICS-I</v>
          </cell>
          <cell r="G1619">
            <v>2013</v>
          </cell>
        </row>
        <row r="1620">
          <cell r="E1620" t="str">
            <v>IC305B</v>
          </cell>
          <cell r="F1620" t="str">
            <v>DATA STRUCTURE AND ALGORITHMS</v>
          </cell>
          <cell r="G1620">
            <v>2013</v>
          </cell>
        </row>
        <row r="1621">
          <cell r="E1621" t="str">
            <v>IC402A</v>
          </cell>
          <cell r="F1621" t="str">
            <v>DISCRETE MATHEMATICS</v>
          </cell>
          <cell r="G1621">
            <v>2013</v>
          </cell>
        </row>
        <row r="1622">
          <cell r="E1622" t="str">
            <v>IC403C</v>
          </cell>
          <cell r="F1622" t="str">
            <v>MICRO PROCESSOR AND  ASSEMBLY LANGUAGE  PROGRAMMING</v>
          </cell>
          <cell r="G1622">
            <v>2013</v>
          </cell>
        </row>
        <row r="1623">
          <cell r="E1623" t="str">
            <v>IC502B</v>
          </cell>
          <cell r="F1623" t="str">
            <v>MICRO PROCESSOR AND  ASSEMBLY LANGUAGE  PROGRAMMING</v>
          </cell>
          <cell r="G1623">
            <v>2013</v>
          </cell>
        </row>
        <row r="1624">
          <cell r="E1624" t="str">
            <v>IC804C</v>
          </cell>
          <cell r="F1624" t="str">
            <v>DESIGN and ANALYSIS OF ALGORITHMS</v>
          </cell>
          <cell r="G1624">
            <v>2013</v>
          </cell>
        </row>
        <row r="1625">
          <cell r="E1625" t="str">
            <v>IC811</v>
          </cell>
          <cell r="F1625" t="str">
            <v>SOFTWARE ENGINEERING</v>
          </cell>
          <cell r="G1625">
            <v>2013</v>
          </cell>
        </row>
        <row r="1626">
          <cell r="E1626" t="str">
            <v>IC205C</v>
          </cell>
          <cell r="F1626" t="str">
            <v xml:space="preserve">OBJECT ORIENTED PROGRAMMING  USING C  </v>
          </cell>
          <cell r="G1626">
            <v>2013</v>
          </cell>
        </row>
        <row r="1627">
          <cell r="E1627" t="str">
            <v>IC506A</v>
          </cell>
          <cell r="F1627" t="str">
            <v>CORE JAVA</v>
          </cell>
          <cell r="G1627">
            <v>2013</v>
          </cell>
        </row>
        <row r="1628">
          <cell r="E1628" t="str">
            <v>IC707B</v>
          </cell>
          <cell r="F1628" t="str">
            <v>ADVANCED JAVA</v>
          </cell>
          <cell r="G1628">
            <v>2013</v>
          </cell>
        </row>
        <row r="1629">
          <cell r="E1629" t="str">
            <v>IC1001B</v>
          </cell>
          <cell r="F1629" t="str">
            <v>DATA MINING AND WAREHOUSING</v>
          </cell>
          <cell r="G1629">
            <v>2013</v>
          </cell>
        </row>
        <row r="1630">
          <cell r="E1630" t="str">
            <v>IC1003B</v>
          </cell>
          <cell r="F1630" t="str">
            <v>ELECTIVE- II</v>
          </cell>
          <cell r="G1630">
            <v>2013</v>
          </cell>
        </row>
        <row r="1631">
          <cell r="E1631" t="str">
            <v>IC1004B</v>
          </cell>
          <cell r="F1631" t="str">
            <v>MANAGERIAL ECONOMICS</v>
          </cell>
          <cell r="G1631">
            <v>2013</v>
          </cell>
        </row>
        <row r="1632">
          <cell r="E1632" t="str">
            <v>IC103A</v>
          </cell>
          <cell r="F1632" t="str">
            <v>PHYSICS-I</v>
          </cell>
          <cell r="G1632">
            <v>2013</v>
          </cell>
        </row>
        <row r="1633">
          <cell r="E1633" t="str">
            <v>IC104B</v>
          </cell>
          <cell r="F1633" t="str">
            <v>FUNDAMENTALS OF PROGRAMMING USING C</v>
          </cell>
          <cell r="G1633">
            <v>2013</v>
          </cell>
        </row>
        <row r="1634">
          <cell r="E1634" t="str">
            <v>IC1101B</v>
          </cell>
          <cell r="F1634" t="str">
            <v>ENTREPRISE RESOURCE PLANNING</v>
          </cell>
          <cell r="G1634">
            <v>2013</v>
          </cell>
        </row>
        <row r="1635">
          <cell r="E1635" t="str">
            <v>IC1102A</v>
          </cell>
          <cell r="F1635" t="str">
            <v>Elective -III</v>
          </cell>
          <cell r="G1635">
            <v>2013</v>
          </cell>
        </row>
        <row r="1636">
          <cell r="E1636" t="str">
            <v>IC202B</v>
          </cell>
          <cell r="F1636" t="str">
            <v xml:space="preserve">CHEMISTRY AND ENVIRONMENTAL </v>
          </cell>
          <cell r="G1636">
            <v>2013</v>
          </cell>
        </row>
        <row r="1637">
          <cell r="E1637" t="str">
            <v>IC304A</v>
          </cell>
          <cell r="F1637" t="str">
            <v>DIGITAL ELECTRONICS</v>
          </cell>
          <cell r="G1637">
            <v>2013</v>
          </cell>
        </row>
        <row r="1638">
          <cell r="E1638" t="str">
            <v>IC312</v>
          </cell>
          <cell r="F1638" t="str">
            <v>CHEMISTRY AND ENVIRONMENT  SCIENCE</v>
          </cell>
          <cell r="G1638">
            <v>2013</v>
          </cell>
        </row>
        <row r="1639">
          <cell r="E1639" t="str">
            <v>IC504A</v>
          </cell>
          <cell r="F1639" t="str">
            <v>SYSTEM PROGRAMMING</v>
          </cell>
          <cell r="G1639">
            <v>2013</v>
          </cell>
        </row>
        <row r="1640">
          <cell r="E1640" t="str">
            <v>IC514</v>
          </cell>
          <cell r="F1640" t="str">
            <v>ORGANIZATIONAL BEHAVIOUR</v>
          </cell>
          <cell r="G1640">
            <v>2013</v>
          </cell>
        </row>
        <row r="1641">
          <cell r="E1641" t="str">
            <v>IC702A</v>
          </cell>
          <cell r="F1641" t="str">
            <v>DESIGN AND ANALYSIS OF ALOGRITHM</v>
          </cell>
          <cell r="G1641">
            <v>2013</v>
          </cell>
        </row>
        <row r="1642">
          <cell r="E1642" t="str">
            <v>IC708B</v>
          </cell>
          <cell r="F1642" t="str">
            <v>ANALOG ELECTRONICS</v>
          </cell>
          <cell r="G1642">
            <v>2013</v>
          </cell>
        </row>
        <row r="1643">
          <cell r="E1643" t="str">
            <v>IC802A</v>
          </cell>
          <cell r="F1643" t="str">
            <v>OPTIMIZATION TECHNIQUES</v>
          </cell>
          <cell r="G1643">
            <v>2013</v>
          </cell>
        </row>
        <row r="1644">
          <cell r="E1644" t="str">
            <v>IC901A</v>
          </cell>
          <cell r="F1644" t="str">
            <v>COMPILER DESIGN</v>
          </cell>
          <cell r="G1644">
            <v>2013</v>
          </cell>
        </row>
        <row r="1645">
          <cell r="E1645" t="str">
            <v>IC902D</v>
          </cell>
          <cell r="F1645" t="str">
            <v>ELECTIVE-I</v>
          </cell>
          <cell r="G1645">
            <v>2013</v>
          </cell>
        </row>
        <row r="1646">
          <cell r="E1646" t="str">
            <v>IC912</v>
          </cell>
          <cell r="F1646" t="str">
            <v xml:space="preserve">ARTIFICIAL INTELLIGENCE </v>
          </cell>
          <cell r="G1646">
            <v>2013</v>
          </cell>
        </row>
        <row r="1647">
          <cell r="E1647" t="str">
            <v>IC913</v>
          </cell>
          <cell r="F1647" t="str">
            <v>BIO-INFORMATICS</v>
          </cell>
          <cell r="G1647">
            <v>2013</v>
          </cell>
        </row>
        <row r="1648">
          <cell r="E1648" t="str">
            <v>IC202A</v>
          </cell>
          <cell r="F1648" t="str">
            <v>STATISTICAL METHODS</v>
          </cell>
          <cell r="G1648">
            <v>2013</v>
          </cell>
        </row>
        <row r="1649">
          <cell r="E1649" t="str">
            <v>IC314</v>
          </cell>
          <cell r="F1649" t="str">
            <v>PROBABILITY AND STATISTICS</v>
          </cell>
          <cell r="G1649">
            <v>2013</v>
          </cell>
        </row>
        <row r="1650">
          <cell r="E1650" t="str">
            <v>IC401B</v>
          </cell>
          <cell r="F1650" t="str">
            <v>PRINCIPLES OF MANAGEMENT</v>
          </cell>
          <cell r="G1650">
            <v>2013</v>
          </cell>
        </row>
        <row r="1651">
          <cell r="E1651" t="str">
            <v>IC406C</v>
          </cell>
          <cell r="F1651" t="str">
            <v>DATA BASE MANAGEMENT  SYSTEMS</v>
          </cell>
          <cell r="G1651">
            <v>2013</v>
          </cell>
        </row>
        <row r="1652">
          <cell r="E1652" t="str">
            <v>IC1201</v>
          </cell>
          <cell r="F1652" t="str">
            <v>PROJECT</v>
          </cell>
          <cell r="G1652">
            <v>2013</v>
          </cell>
        </row>
        <row r="1653">
          <cell r="E1653" t="str">
            <v>IC407A</v>
          </cell>
          <cell r="F1653" t="str">
            <v>MINI PROJECT</v>
          </cell>
          <cell r="G1653">
            <v>2013</v>
          </cell>
        </row>
        <row r="1654">
          <cell r="E1654" t="str">
            <v>IC606C</v>
          </cell>
          <cell r="F1654" t="str">
            <v>PROJECT</v>
          </cell>
          <cell r="G1654">
            <v>2013</v>
          </cell>
        </row>
        <row r="1655">
          <cell r="E1655" t="str">
            <v>IC907C</v>
          </cell>
          <cell r="F1655" t="str">
            <v>PROJECT</v>
          </cell>
          <cell r="G1655">
            <v>2013</v>
          </cell>
        </row>
        <row r="1656">
          <cell r="E1656" t="str">
            <v>IT1001B</v>
          </cell>
          <cell r="F1656" t="str">
            <v>FORMAL LANGUAGE THEORY</v>
          </cell>
          <cell r="G1656">
            <v>2013</v>
          </cell>
        </row>
        <row r="1657">
          <cell r="E1657" t="str">
            <v>IT106C</v>
          </cell>
          <cell r="F1657" t="str">
            <v>COMMUNICATIVE ENGLISH</v>
          </cell>
          <cell r="G1657">
            <v>2013</v>
          </cell>
        </row>
        <row r="1658">
          <cell r="E1658" t="str">
            <v>IT1007</v>
          </cell>
          <cell r="F1658" t="str">
            <v>RESEARCH IN COMPUTING</v>
          </cell>
          <cell r="G1658">
            <v>2013</v>
          </cell>
        </row>
        <row r="1659">
          <cell r="E1659" t="str">
            <v>IT209A</v>
          </cell>
          <cell r="F1659" t="str">
            <v>LAB-VIVA (COMPUTER)</v>
          </cell>
          <cell r="G1659">
            <v>2013</v>
          </cell>
        </row>
        <row r="1660">
          <cell r="E1660" t="str">
            <v>IT307A</v>
          </cell>
          <cell r="F1660" t="str">
            <v>LAB-VIVA(COMPUTER)</v>
          </cell>
          <cell r="G1660">
            <v>2013</v>
          </cell>
        </row>
        <row r="1661">
          <cell r="E1661" t="str">
            <v>IT508C</v>
          </cell>
          <cell r="F1661" t="str">
            <v>LAB VIVA(COMPUTER)</v>
          </cell>
          <cell r="G1661">
            <v>2013</v>
          </cell>
        </row>
        <row r="1662">
          <cell r="E1662" t="str">
            <v>IT813</v>
          </cell>
          <cell r="F1662" t="str">
            <v>ETHICS IN COMPUTER</v>
          </cell>
          <cell r="G1662">
            <v>2013</v>
          </cell>
        </row>
        <row r="1663">
          <cell r="E1663" t="str">
            <v>IT919A</v>
          </cell>
          <cell r="F1663" t="str">
            <v>ADBMS LAB</v>
          </cell>
          <cell r="G1663">
            <v>2013</v>
          </cell>
        </row>
        <row r="1664">
          <cell r="E1664" t="str">
            <v>IM106D</v>
          </cell>
          <cell r="F1664" t="str">
            <v>Language Proficiency I- (English)</v>
          </cell>
          <cell r="G1664">
            <v>2013</v>
          </cell>
        </row>
        <row r="1665">
          <cell r="E1665" t="str">
            <v>IM102B</v>
          </cell>
          <cell r="F1665" t="str">
            <v>Interpersonal Behavior and Organization Behavior</v>
          </cell>
          <cell r="G1665">
            <v>2013</v>
          </cell>
        </row>
        <row r="1666">
          <cell r="E1666" t="str">
            <v>IM314</v>
          </cell>
          <cell r="F1666" t="str">
            <v>Managerial Economics</v>
          </cell>
          <cell r="G1666">
            <v>2013</v>
          </cell>
        </row>
        <row r="1667">
          <cell r="E1667" t="str">
            <v>IM104B</v>
          </cell>
          <cell r="F1667" t="str">
            <v>Fundamentals of Computer and Web Technology</v>
          </cell>
          <cell r="G1667">
            <v>2013</v>
          </cell>
        </row>
        <row r="1668">
          <cell r="E1668" t="str">
            <v>IM204A</v>
          </cell>
          <cell r="F1668" t="str">
            <v>Business Mathematics-II</v>
          </cell>
          <cell r="G1668">
            <v>2013</v>
          </cell>
        </row>
        <row r="1669">
          <cell r="E1669" t="str">
            <v>IM216A</v>
          </cell>
          <cell r="F1669" t="str">
            <v>Business Statistics-I</v>
          </cell>
          <cell r="G1669">
            <v>2013</v>
          </cell>
        </row>
        <row r="1670">
          <cell r="E1670" t="str">
            <v>IM315</v>
          </cell>
          <cell r="F1670" t="str">
            <v>Business Statistics II</v>
          </cell>
          <cell r="G1670">
            <v>2013</v>
          </cell>
        </row>
        <row r="1671">
          <cell r="E1671" t="str">
            <v>IM501A</v>
          </cell>
          <cell r="F1671" t="str">
            <v>FINANCIAL MANAGEMENT-I</v>
          </cell>
          <cell r="G1671">
            <v>2013</v>
          </cell>
        </row>
        <row r="1672">
          <cell r="E1672" t="str">
            <v>IM604A</v>
          </cell>
          <cell r="F1672" t="str">
            <v>FINANCIAL MANAGEMENT-II</v>
          </cell>
          <cell r="G1672">
            <v>2013</v>
          </cell>
        </row>
        <row r="1673">
          <cell r="E1673" t="str">
            <v>IM919HA</v>
          </cell>
          <cell r="F1673" t="str">
            <v>HR For Business Excellence</v>
          </cell>
          <cell r="G1673">
            <v>2013</v>
          </cell>
        </row>
        <row r="1674">
          <cell r="E1674" t="str">
            <v>IM504</v>
          </cell>
          <cell r="F1674" t="str">
            <v>MATHEMATICAL MODELLING</v>
          </cell>
          <cell r="G1674">
            <v>2013</v>
          </cell>
        </row>
        <row r="1675">
          <cell r="E1675" t="str">
            <v>IM719</v>
          </cell>
          <cell r="F1675" t="str">
            <v>Statistical Data Analysis</v>
          </cell>
          <cell r="G1675">
            <v>2013</v>
          </cell>
        </row>
        <row r="1676">
          <cell r="E1676" t="str">
            <v>CS4517</v>
          </cell>
          <cell r="F1676" t="str">
            <v>IT Infrastructure Management</v>
          </cell>
          <cell r="G1676">
            <v>2012</v>
          </cell>
        </row>
        <row r="1677">
          <cell r="E1677" t="str">
            <v>826SF/SG</v>
          </cell>
          <cell r="F1677" t="str">
            <v>French/German (Soft Skill)</v>
          </cell>
          <cell r="G1677">
            <v>2012</v>
          </cell>
        </row>
        <row r="1678">
          <cell r="E1678" t="str">
            <v>816A</v>
          </cell>
          <cell r="F1678" t="str">
            <v>IT for Managers (Ability Enhancement)</v>
          </cell>
          <cell r="G1678">
            <v>2012</v>
          </cell>
        </row>
        <row r="1679">
          <cell r="E1679" t="str">
            <v>825G</v>
          </cell>
          <cell r="F1679" t="str">
            <v>Entrepreneurship (Elective Generic)</v>
          </cell>
          <cell r="G1679">
            <v>2012</v>
          </cell>
        </row>
        <row r="1680">
          <cell r="E1680" t="str">
            <v>836G</v>
          </cell>
          <cell r="F1680" t="str">
            <v>Business Law (Elective Generic)</v>
          </cell>
          <cell r="G1680">
            <v>2012</v>
          </cell>
        </row>
        <row r="1681">
          <cell r="E1681" t="str">
            <v>822C</v>
          </cell>
          <cell r="F1681" t="str">
            <v>Operations Research (Core)</v>
          </cell>
          <cell r="G1681">
            <v>2012</v>
          </cell>
        </row>
        <row r="1682">
          <cell r="E1682" t="str">
            <v>823C</v>
          </cell>
          <cell r="F1682" t="str">
            <v>Research Methodology (Core)</v>
          </cell>
          <cell r="G1682">
            <v>2012</v>
          </cell>
        </row>
        <row r="1683">
          <cell r="E1683" t="str">
            <v>828DA</v>
          </cell>
          <cell r="F1683" t="str">
            <v>Marketing Research and Consumer Behaviour (Elective Discipline)</v>
          </cell>
          <cell r="G1683">
            <v>2012</v>
          </cell>
        </row>
        <row r="1684">
          <cell r="E1684" t="str">
            <v>813C</v>
          </cell>
          <cell r="F1684" t="str">
            <v>Business Finance and Accounting (Core)</v>
          </cell>
          <cell r="G1684">
            <v>2012</v>
          </cell>
        </row>
        <row r="1685">
          <cell r="E1685" t="str">
            <v>828DB</v>
          </cell>
          <cell r="F1685" t="str">
            <v>Financial Markets and Environment (Elective Discipline)</v>
          </cell>
          <cell r="G1685">
            <v>2012</v>
          </cell>
        </row>
        <row r="1686">
          <cell r="E1686" t="str">
            <v>812C</v>
          </cell>
          <cell r="F1686" t="str">
            <v>Business Statistics (Core)</v>
          </cell>
          <cell r="G1686">
            <v>2012</v>
          </cell>
        </row>
        <row r="1687">
          <cell r="E1687" t="str">
            <v>814C</v>
          </cell>
          <cell r="F1687" t="str">
            <v>Principles and Practices of Management (Core)</v>
          </cell>
          <cell r="G1687">
            <v>2012</v>
          </cell>
        </row>
        <row r="1688">
          <cell r="E1688" t="str">
            <v>837DB</v>
          </cell>
          <cell r="F1688" t="str">
            <v>Cost and Management Accounting (Elective Discipline)</v>
          </cell>
          <cell r="G1688">
            <v>2012</v>
          </cell>
        </row>
        <row r="1689">
          <cell r="E1689" t="str">
            <v>815C</v>
          </cell>
          <cell r="F1689" t="str">
            <v>Marketing Management (Core)</v>
          </cell>
          <cell r="G1689">
            <v>2012</v>
          </cell>
        </row>
        <row r="1690">
          <cell r="E1690" t="str">
            <v>817S</v>
          </cell>
          <cell r="F1690" t="str">
            <v>Business Communication and Personality Development (Soft Skill)</v>
          </cell>
          <cell r="G1690">
            <v>2012</v>
          </cell>
        </row>
        <row r="1691">
          <cell r="E1691" t="str">
            <v>827DB</v>
          </cell>
          <cell r="F1691" t="str">
            <v>Financial Management (Elective Discipline)</v>
          </cell>
          <cell r="G1691">
            <v>2012</v>
          </cell>
        </row>
        <row r="1692">
          <cell r="E1692" t="str">
            <v>831C</v>
          </cell>
          <cell r="F1692" t="str">
            <v>Strategic Management (Core)</v>
          </cell>
          <cell r="G1692">
            <v>2012</v>
          </cell>
        </row>
        <row r="1693">
          <cell r="E1693" t="str">
            <v>835C</v>
          </cell>
          <cell r="F1693" t="str">
            <v>Supply Chain Management and Documentation (Core)</v>
          </cell>
          <cell r="G1693">
            <v>2012</v>
          </cell>
        </row>
        <row r="1694">
          <cell r="E1694" t="str">
            <v>837DA</v>
          </cell>
          <cell r="F1694" t="str">
            <v>Integrated Marketing Communication (Elective Discipline)</v>
          </cell>
          <cell r="G1694">
            <v>2012</v>
          </cell>
        </row>
        <row r="1695">
          <cell r="E1695" t="str">
            <v>838DB</v>
          </cell>
          <cell r="F1695" t="str">
            <v>Security Analysis and Portfolio Management (Elective Discipline)</v>
          </cell>
          <cell r="G1695">
            <v>2012</v>
          </cell>
        </row>
        <row r="1696">
          <cell r="E1696" t="str">
            <v>843A</v>
          </cell>
          <cell r="F1696" t="str">
            <v>Commodity Derivative and Price Risk Management (Ability Enhancement)</v>
          </cell>
          <cell r="G1696">
            <v>2012</v>
          </cell>
        </row>
        <row r="1697">
          <cell r="E1697" t="str">
            <v>845DA</v>
          </cell>
          <cell r="F1697" t="str">
            <v>Sales and Distribution Management (Elective Discipline)</v>
          </cell>
          <cell r="G1697">
            <v>2012</v>
          </cell>
        </row>
        <row r="1698">
          <cell r="E1698" t="str">
            <v>845DB</v>
          </cell>
          <cell r="F1698" t="str">
            <v>Insurance and Bank Management (Elective Discipline)</v>
          </cell>
          <cell r="G1698">
            <v>2012</v>
          </cell>
        </row>
        <row r="1699">
          <cell r="E1699" t="str">
            <v>811C</v>
          </cell>
          <cell r="F1699" t="str">
            <v>Micro Economics(Core)</v>
          </cell>
          <cell r="G1699">
            <v>2012</v>
          </cell>
        </row>
        <row r="1700">
          <cell r="E1700" t="str">
            <v>821C</v>
          </cell>
          <cell r="F1700" t="str">
            <v>Macro Economic Analysis and Policy (Core)</v>
          </cell>
          <cell r="G1700">
            <v>2012</v>
          </cell>
        </row>
        <row r="1701">
          <cell r="E1701" t="str">
            <v>824C</v>
          </cell>
          <cell r="F1701" t="str">
            <v>Organizational Behaviour (Core)</v>
          </cell>
          <cell r="G1701">
            <v>2012</v>
          </cell>
        </row>
        <row r="1702">
          <cell r="E1702" t="str">
            <v>827DA</v>
          </cell>
          <cell r="F1702" t="str">
            <v>Industrial and Rural Marketing (Elective Discipline)</v>
          </cell>
          <cell r="G1702">
            <v>2012</v>
          </cell>
        </row>
        <row r="1703">
          <cell r="E1703" t="str">
            <v>832C</v>
          </cell>
          <cell r="F1703" t="str">
            <v>Econometrics (Core)</v>
          </cell>
          <cell r="G1703">
            <v>2012</v>
          </cell>
        </row>
        <row r="1704">
          <cell r="E1704" t="str">
            <v>833C</v>
          </cell>
          <cell r="F1704" t="str">
            <v>International Economics (Core)</v>
          </cell>
          <cell r="G1704">
            <v>2012</v>
          </cell>
        </row>
        <row r="1705">
          <cell r="E1705" t="str">
            <v>834C</v>
          </cell>
          <cell r="F1705" t="str">
            <v>Strategic HR and Development (Core)</v>
          </cell>
          <cell r="G1705">
            <v>2012</v>
          </cell>
        </row>
        <row r="1706">
          <cell r="E1706" t="str">
            <v>838DA</v>
          </cell>
          <cell r="F1706" t="str">
            <v>International Marketing (Elective Discipline)</v>
          </cell>
          <cell r="G1706">
            <v>2012</v>
          </cell>
        </row>
        <row r="1707">
          <cell r="E1707" t="str">
            <v>841C</v>
          </cell>
          <cell r="F1707" t="str">
            <v>Business Forecating and Planning Techniques (Core)</v>
          </cell>
          <cell r="G1707">
            <v>2012</v>
          </cell>
        </row>
        <row r="1708">
          <cell r="E1708" t="str">
            <v>842C</v>
          </cell>
          <cell r="F1708" t="str">
            <v>Service Marketing and CRM (Core)</v>
          </cell>
          <cell r="G1708">
            <v>2012</v>
          </cell>
        </row>
        <row r="1709">
          <cell r="E1709" t="str">
            <v>844DA</v>
          </cell>
          <cell r="F1709" t="str">
            <v>Retail Marketing (Elective Discipline)</v>
          </cell>
          <cell r="G1709">
            <v>2012</v>
          </cell>
        </row>
        <row r="1710">
          <cell r="E1710" t="str">
            <v>844DB</v>
          </cell>
          <cell r="F1710" t="str">
            <v>Business Taxation (Elective Discipline)</v>
          </cell>
          <cell r="G1710">
            <v>2012</v>
          </cell>
        </row>
        <row r="1711">
          <cell r="E1711" t="str">
            <v>813A</v>
          </cell>
          <cell r="F1711" t="str">
            <v xml:space="preserve">Business Communication and Personality Development </v>
          </cell>
          <cell r="G1711">
            <v>2012</v>
          </cell>
        </row>
        <row r="1712">
          <cell r="E1712" t="str">
            <v>832FM</v>
          </cell>
          <cell r="F1712" t="str">
            <v>Integrated Marketing Communication</v>
          </cell>
          <cell r="G1712">
            <v>2012</v>
          </cell>
        </row>
        <row r="1713">
          <cell r="E1713" t="str">
            <v>839P</v>
          </cell>
          <cell r="F1713" t="str">
            <v>Summer Training Report Submission (Project Work)</v>
          </cell>
          <cell r="G1713">
            <v>2012</v>
          </cell>
        </row>
        <row r="1714">
          <cell r="E1714" t="str">
            <v>846P</v>
          </cell>
          <cell r="F1714" t="str">
            <v>MRP (Project Work)</v>
          </cell>
          <cell r="G1714">
            <v>2012</v>
          </cell>
        </row>
        <row r="1715">
          <cell r="E1715" t="str">
            <v>728SF/SG</v>
          </cell>
          <cell r="F1715" t="str">
            <v>French/German (Soft skills)</v>
          </cell>
          <cell r="G1715">
            <v>2012</v>
          </cell>
        </row>
        <row r="1716">
          <cell r="E1716" t="str">
            <v>716A</v>
          </cell>
          <cell r="F1716" t="str">
            <v>IT for Managers (Ability Enhancement)</v>
          </cell>
          <cell r="G1716">
            <v>2012</v>
          </cell>
        </row>
        <row r="1717">
          <cell r="E1717" t="str">
            <v>738G</v>
          </cell>
          <cell r="F1717" t="str">
            <v>Entreprenuership (Elective Generic)</v>
          </cell>
          <cell r="G1717">
            <v>2012</v>
          </cell>
        </row>
        <row r="1718">
          <cell r="E1718" t="str">
            <v>727G</v>
          </cell>
          <cell r="F1718" t="str">
            <v>Business Law (Elective Generic)</v>
          </cell>
          <cell r="G1718">
            <v>2012</v>
          </cell>
        </row>
        <row r="1719">
          <cell r="E1719" t="str">
            <v>735D</v>
          </cell>
          <cell r="F1719" t="str">
            <v>Security Analysis and Portfolio Managment (Elective Discipline)</v>
          </cell>
          <cell r="G1719">
            <v>2012</v>
          </cell>
        </row>
        <row r="1720">
          <cell r="E1720" t="str">
            <v>722C</v>
          </cell>
          <cell r="F1720" t="str">
            <v>Operation Research (core)</v>
          </cell>
          <cell r="G1720">
            <v>2012</v>
          </cell>
        </row>
        <row r="1721">
          <cell r="E1721" t="str">
            <v>723C</v>
          </cell>
          <cell r="F1721" t="str">
            <v>Research Methodology (core)</v>
          </cell>
          <cell r="G1721">
            <v>2012</v>
          </cell>
        </row>
        <row r="1722">
          <cell r="E1722" t="str">
            <v>713C</v>
          </cell>
          <cell r="F1722" t="str">
            <v>Business Finance and Accounting (Core)</v>
          </cell>
          <cell r="G1722">
            <v>2012</v>
          </cell>
        </row>
        <row r="1723">
          <cell r="E1723" t="str">
            <v>734C</v>
          </cell>
          <cell r="F1723" t="str">
            <v>HRM and Accounting (core)</v>
          </cell>
          <cell r="G1723">
            <v>2012</v>
          </cell>
        </row>
        <row r="1724">
          <cell r="E1724" t="str">
            <v>737D</v>
          </cell>
          <cell r="F1724" t="str">
            <v>Principle ,Practices and Regulation of Insurance (Elective Discipline)</v>
          </cell>
          <cell r="G1724">
            <v>2012</v>
          </cell>
        </row>
        <row r="1725">
          <cell r="E1725" t="str">
            <v>743D</v>
          </cell>
          <cell r="F1725" t="str">
            <v>Analytical Techniques for Finance (Elective Discipline)</v>
          </cell>
          <cell r="G1725">
            <v>2012</v>
          </cell>
        </row>
        <row r="1726">
          <cell r="E1726" t="str">
            <v>714C</v>
          </cell>
          <cell r="F1726" t="str">
            <v>Financial Market and Environment (Core)</v>
          </cell>
          <cell r="G1726">
            <v>2012</v>
          </cell>
        </row>
        <row r="1727">
          <cell r="E1727" t="str">
            <v>731C</v>
          </cell>
          <cell r="F1727" t="str">
            <v>Financial Product and Service (core)</v>
          </cell>
          <cell r="G1727">
            <v>2012</v>
          </cell>
        </row>
        <row r="1728">
          <cell r="E1728" t="str">
            <v>712C</v>
          </cell>
          <cell r="F1728" t="str">
            <v>Business Statistics (core)</v>
          </cell>
          <cell r="G1728">
            <v>2012</v>
          </cell>
        </row>
        <row r="1729">
          <cell r="E1729" t="str">
            <v>715C</v>
          </cell>
          <cell r="F1729" t="str">
            <v>Principle and Practice of management (core)</v>
          </cell>
          <cell r="G1729">
            <v>2012</v>
          </cell>
        </row>
        <row r="1730">
          <cell r="E1730" t="str">
            <v>736D</v>
          </cell>
          <cell r="F1730" t="str">
            <v>Corporate Tax Planning and Management (Elective Discipline)</v>
          </cell>
          <cell r="G1730">
            <v>2012</v>
          </cell>
        </row>
        <row r="1731">
          <cell r="E1731" t="str">
            <v>717S</v>
          </cell>
          <cell r="F1731" t="str">
            <v>Business communication and personality development (Soft skill)</v>
          </cell>
          <cell r="G1731">
            <v>2012</v>
          </cell>
        </row>
        <row r="1732">
          <cell r="E1732" t="str">
            <v>732C</v>
          </cell>
          <cell r="F1732" t="str">
            <v>Strategic Financial Management ( Core )</v>
          </cell>
          <cell r="G1732">
            <v>2012</v>
          </cell>
        </row>
        <row r="1733">
          <cell r="E1733" t="str">
            <v>733C</v>
          </cell>
          <cell r="F1733" t="str">
            <v>Markrting Management (core)</v>
          </cell>
          <cell r="G1733">
            <v>2012</v>
          </cell>
        </row>
        <row r="1734">
          <cell r="E1734" t="str">
            <v>744D</v>
          </cell>
          <cell r="F1734" t="str">
            <v>International Financial Market and Forex Management (Elective Discipline )</v>
          </cell>
          <cell r="G1734">
            <v>2012</v>
          </cell>
        </row>
        <row r="1735">
          <cell r="E1735" t="str">
            <v>724C</v>
          </cell>
          <cell r="F1735" t="str">
            <v>Corporate Finance (core)</v>
          </cell>
          <cell r="G1735">
            <v>2012</v>
          </cell>
        </row>
        <row r="1736">
          <cell r="E1736" t="str">
            <v>726C</v>
          </cell>
          <cell r="F1736" t="str">
            <v>Banking Service operations (core)</v>
          </cell>
          <cell r="G1736">
            <v>2012</v>
          </cell>
        </row>
        <row r="1737">
          <cell r="E1737" t="str">
            <v>741C</v>
          </cell>
          <cell r="F1737" t="str">
            <v>Service Marekting and CRM (core)</v>
          </cell>
          <cell r="G1737">
            <v>2012</v>
          </cell>
        </row>
        <row r="1738">
          <cell r="E1738" t="str">
            <v>711C</v>
          </cell>
          <cell r="F1738" t="str">
            <v>Micro Economics (core)</v>
          </cell>
          <cell r="G1738">
            <v>2012</v>
          </cell>
        </row>
        <row r="1739">
          <cell r="E1739" t="str">
            <v>721C</v>
          </cell>
          <cell r="F1739" t="str">
            <v>Macro economics Analysis and policy (core)</v>
          </cell>
          <cell r="G1739">
            <v>2012</v>
          </cell>
        </row>
        <row r="1740">
          <cell r="E1740" t="str">
            <v>725C</v>
          </cell>
          <cell r="F1740" t="str">
            <v>Organizational Behaviour (core)</v>
          </cell>
          <cell r="G1740">
            <v>2012</v>
          </cell>
        </row>
        <row r="1741">
          <cell r="E1741" t="str">
            <v>742D</v>
          </cell>
          <cell r="F1741" t="str">
            <v>Invsetment and Merchant Banking (Elective Discipline )</v>
          </cell>
          <cell r="G1741">
            <v>2012</v>
          </cell>
        </row>
        <row r="1742">
          <cell r="E1742" t="str">
            <v>745A</v>
          </cell>
          <cell r="F1742" t="str">
            <v>Commodity Derivatives and Price Risk Mgmt. (Ability Enhancement)</v>
          </cell>
          <cell r="G1742">
            <v>2012</v>
          </cell>
        </row>
        <row r="1743">
          <cell r="E1743" t="str">
            <v>923C</v>
          </cell>
          <cell r="F1743" t="str">
            <v>Business Finance and Accounting (Core)</v>
          </cell>
          <cell r="G1743">
            <v>2012</v>
          </cell>
        </row>
        <row r="1744">
          <cell r="E1744" t="str">
            <v>713A</v>
          </cell>
          <cell r="F1744" t="str">
            <v xml:space="preserve">Business Communication and Personality Development </v>
          </cell>
          <cell r="G1744">
            <v>2012</v>
          </cell>
        </row>
        <row r="1745">
          <cell r="E1745" t="str">
            <v>739P</v>
          </cell>
          <cell r="F1745" t="str">
            <v>Summer Training report submission(Project Work)</v>
          </cell>
          <cell r="G1745">
            <v>2012</v>
          </cell>
        </row>
        <row r="1746">
          <cell r="E1746" t="str">
            <v>746P</v>
          </cell>
          <cell r="F1746" t="str">
            <v>Major Research Project (project Work)</v>
          </cell>
          <cell r="G1746">
            <v>2012</v>
          </cell>
        </row>
        <row r="1747">
          <cell r="E1747" t="str">
            <v>925A</v>
          </cell>
          <cell r="F1747" t="str">
            <v>IT for Managers (Ability Enhancement)</v>
          </cell>
          <cell r="G1747">
            <v>2012</v>
          </cell>
        </row>
        <row r="1748">
          <cell r="E1748" t="str">
            <v>927G</v>
          </cell>
          <cell r="F1748" t="str">
            <v>Entreprenuership (Elective Generic)</v>
          </cell>
          <cell r="G1748">
            <v>2012</v>
          </cell>
        </row>
        <row r="1749">
          <cell r="E1749" t="str">
            <v>935G</v>
          </cell>
          <cell r="F1749" t="str">
            <v>Business Law (Elective Generic)</v>
          </cell>
          <cell r="G1749">
            <v>2012</v>
          </cell>
        </row>
        <row r="1750">
          <cell r="E1750" t="str">
            <v>922C</v>
          </cell>
          <cell r="F1750" t="str">
            <v>Operation Research (core)</v>
          </cell>
          <cell r="G1750">
            <v>2012</v>
          </cell>
        </row>
        <row r="1751">
          <cell r="E1751" t="str">
            <v>934C</v>
          </cell>
          <cell r="F1751" t="str">
            <v>Research Methodology (Core)</v>
          </cell>
          <cell r="G1751">
            <v>2012</v>
          </cell>
        </row>
        <row r="1752">
          <cell r="E1752" t="str">
            <v>938D</v>
          </cell>
          <cell r="F1752" t="str">
            <v>International Marketing Research (Elective Discipline)</v>
          </cell>
          <cell r="G1752">
            <v>2012</v>
          </cell>
        </row>
        <row r="1753">
          <cell r="E1753" t="str">
            <v>926D</v>
          </cell>
          <cell r="F1753" t="str">
            <v>Financial and Derivative Markets in India (Elective Discipline)</v>
          </cell>
          <cell r="G1753">
            <v>2012</v>
          </cell>
        </row>
        <row r="1754">
          <cell r="E1754" t="str">
            <v>912C</v>
          </cell>
          <cell r="F1754" t="str">
            <v>Business Statistics (Core)</v>
          </cell>
          <cell r="G1754">
            <v>2012</v>
          </cell>
        </row>
        <row r="1755">
          <cell r="E1755" t="str">
            <v>914C</v>
          </cell>
          <cell r="F1755" t="str">
            <v>Principles and Practices of Management (Core)</v>
          </cell>
          <cell r="G1755">
            <v>2012</v>
          </cell>
        </row>
        <row r="1756">
          <cell r="E1756" t="str">
            <v>944D</v>
          </cell>
          <cell r="F1756" t="str">
            <v>Overseas Project Management (Elective Discipline)</v>
          </cell>
          <cell r="G1756">
            <v>2012</v>
          </cell>
        </row>
        <row r="1757">
          <cell r="E1757" t="str">
            <v>928S</v>
          </cell>
          <cell r="F1757" t="str">
            <v>Business communication and personality development (Soft skill)</v>
          </cell>
          <cell r="G1757">
            <v>2012</v>
          </cell>
        </row>
        <row r="1758">
          <cell r="E1758" t="str">
            <v>915C</v>
          </cell>
          <cell r="F1758" t="str">
            <v>Marketing Management (Core)</v>
          </cell>
          <cell r="G1758">
            <v>2012</v>
          </cell>
        </row>
        <row r="1759">
          <cell r="E1759" t="str">
            <v>932C</v>
          </cell>
          <cell r="F1759" t="str">
            <v>Strategic Management (Core)</v>
          </cell>
          <cell r="G1759">
            <v>2012</v>
          </cell>
        </row>
        <row r="1760">
          <cell r="E1760" t="str">
            <v>933C</v>
          </cell>
          <cell r="F1760" t="str">
            <v>Import Management (Core)</v>
          </cell>
          <cell r="G1760">
            <v>2012</v>
          </cell>
        </row>
        <row r="1761">
          <cell r="E1761" t="str">
            <v>924C</v>
          </cell>
          <cell r="F1761" t="str">
            <v>Export Procedure and Documentation (core)</v>
          </cell>
          <cell r="G1761">
            <v>2012</v>
          </cell>
        </row>
        <row r="1762">
          <cell r="E1762" t="str">
            <v>911C</v>
          </cell>
          <cell r="F1762" t="str">
            <v>Micro Economics(Core)</v>
          </cell>
          <cell r="G1762">
            <v>2012</v>
          </cell>
        </row>
        <row r="1763">
          <cell r="E1763" t="str">
            <v>913C</v>
          </cell>
          <cell r="F1763" t="str">
            <v>International Economics (Core)</v>
          </cell>
          <cell r="G1763">
            <v>2012</v>
          </cell>
        </row>
        <row r="1764">
          <cell r="E1764" t="str">
            <v>916D</v>
          </cell>
          <cell r="F1764" t="str">
            <v>Organizational Behaviour (Core)</v>
          </cell>
          <cell r="G1764">
            <v>2012</v>
          </cell>
        </row>
        <row r="1765">
          <cell r="E1765" t="str">
            <v>921C</v>
          </cell>
          <cell r="F1765" t="str">
            <v>Macro economics Analysis and policy (core)</v>
          </cell>
          <cell r="G1765">
            <v>2012</v>
          </cell>
        </row>
        <row r="1766">
          <cell r="E1766" t="str">
            <v>931C</v>
          </cell>
          <cell r="F1766" t="str">
            <v>International Marketing (Core)</v>
          </cell>
          <cell r="G1766">
            <v>2012</v>
          </cell>
        </row>
        <row r="1767">
          <cell r="E1767" t="str">
            <v>936D</v>
          </cell>
          <cell r="F1767" t="str">
            <v>International Business Finance (Elective Discipline)</v>
          </cell>
          <cell r="G1767">
            <v>2012</v>
          </cell>
        </row>
        <row r="1768">
          <cell r="E1768" t="str">
            <v>937D</v>
          </cell>
          <cell r="F1768" t="str">
            <v>International Trade Logistics and Supply Chain Managemant (Elective Discipline)</v>
          </cell>
          <cell r="G1768">
            <v>2012</v>
          </cell>
        </row>
        <row r="1769">
          <cell r="E1769" t="str">
            <v>941C</v>
          </cell>
          <cell r="F1769" t="str">
            <v>Strategic HR and Develpoment (core)</v>
          </cell>
          <cell r="G1769">
            <v>2012</v>
          </cell>
        </row>
        <row r="1770">
          <cell r="E1770" t="str">
            <v>942C</v>
          </cell>
          <cell r="F1770" t="str">
            <v>Service Marketin and CRM (core)</v>
          </cell>
          <cell r="G1770">
            <v>2012</v>
          </cell>
        </row>
        <row r="1771">
          <cell r="E1771" t="str">
            <v>943A</v>
          </cell>
          <cell r="F1771" t="str">
            <v>Consumer behaviour (Ability Enhancement)</v>
          </cell>
          <cell r="G1771">
            <v>2012</v>
          </cell>
        </row>
        <row r="1772">
          <cell r="E1772" t="str">
            <v>917SF/SG</v>
          </cell>
          <cell r="F1772" t="str">
            <v>French/German (Soft Skill)</v>
          </cell>
          <cell r="G1772">
            <v>2012</v>
          </cell>
        </row>
        <row r="1773">
          <cell r="E1773" t="str">
            <v>939P</v>
          </cell>
          <cell r="F1773" t="str">
            <v>Summer Training Report (Project Work)</v>
          </cell>
          <cell r="G1773">
            <v>2012</v>
          </cell>
        </row>
        <row r="1774">
          <cell r="E1774" t="str">
            <v>946P</v>
          </cell>
          <cell r="F1774" t="str">
            <v>MRP (Project Work)</v>
          </cell>
          <cell r="G1774">
            <v>2012</v>
          </cell>
        </row>
        <row r="1775">
          <cell r="E1775" t="str">
            <v>PhdCE03</v>
          </cell>
          <cell r="F1775" t="str">
            <v>Paper  III :- Computer Applications</v>
          </cell>
          <cell r="G1775">
            <v>2012</v>
          </cell>
        </row>
        <row r="1776">
          <cell r="E1776" t="str">
            <v>PhdCE01</v>
          </cell>
          <cell r="F1776" t="str">
            <v>Paper  I :- Research Methodology</v>
          </cell>
          <cell r="G1776">
            <v>2012</v>
          </cell>
        </row>
        <row r="1777">
          <cell r="E1777" t="str">
            <v>PhdCE02</v>
          </cell>
          <cell r="F1777" t="str">
            <v>Paper  II :- Review of Published Research in the relevant Field</v>
          </cell>
          <cell r="G1777">
            <v>2012</v>
          </cell>
        </row>
        <row r="1778">
          <cell r="E1778" t="str">
            <v>PhdCE04</v>
          </cell>
          <cell r="F1778" t="str">
            <v>Paper  IV :- One Advances Subject in the relavant Field</v>
          </cell>
          <cell r="G1778">
            <v>2012</v>
          </cell>
        </row>
        <row r="1779">
          <cell r="E1779" t="str">
            <v>PhdCH03</v>
          </cell>
          <cell r="F1779" t="str">
            <v>Paper  III :- Computer Applications</v>
          </cell>
          <cell r="G1779">
            <v>2012</v>
          </cell>
        </row>
        <row r="1780">
          <cell r="E1780" t="str">
            <v>PhdCH01</v>
          </cell>
          <cell r="F1780" t="str">
            <v>Paper  I :- Research Methodology</v>
          </cell>
          <cell r="G1780">
            <v>2012</v>
          </cell>
        </row>
        <row r="1781">
          <cell r="E1781" t="str">
            <v>PhdCH02</v>
          </cell>
          <cell r="F1781" t="str">
            <v>Paper  II :- Review of Published Research in the relevant Field</v>
          </cell>
          <cell r="G1781">
            <v>2012</v>
          </cell>
        </row>
        <row r="1782">
          <cell r="E1782" t="str">
            <v>PhdCH04</v>
          </cell>
          <cell r="F1782" t="str">
            <v>Paper  IV :- One Advances Subject in the relavant Field</v>
          </cell>
          <cell r="G1782">
            <v>2012</v>
          </cell>
        </row>
        <row r="1783">
          <cell r="E1783" t="str">
            <v>PhdCS03</v>
          </cell>
          <cell r="F1783" t="str">
            <v>Paper  III :- Computer Applications</v>
          </cell>
          <cell r="G1783">
            <v>2012</v>
          </cell>
        </row>
        <row r="1784">
          <cell r="E1784" t="str">
            <v>PhdCS01</v>
          </cell>
          <cell r="F1784" t="str">
            <v>Paper  I :- Research Methodology</v>
          </cell>
          <cell r="G1784">
            <v>2012</v>
          </cell>
        </row>
        <row r="1785">
          <cell r="E1785" t="str">
            <v>PhdCS02</v>
          </cell>
          <cell r="F1785" t="str">
            <v>Paper  II :- Review of Published Research in the relevant Field</v>
          </cell>
          <cell r="G1785">
            <v>2012</v>
          </cell>
        </row>
        <row r="1786">
          <cell r="E1786" t="str">
            <v>PhdCS04</v>
          </cell>
          <cell r="F1786" t="str">
            <v>Paper  IV :- One Advances Subject in the relavant Field</v>
          </cell>
          <cell r="G1786">
            <v>2012</v>
          </cell>
        </row>
        <row r="1787">
          <cell r="E1787" t="str">
            <v>PhdCU03</v>
          </cell>
          <cell r="F1787" t="str">
            <v>Paper  III :- Computer Applications</v>
          </cell>
          <cell r="G1787">
            <v>2012</v>
          </cell>
        </row>
        <row r="1788">
          <cell r="E1788" t="str">
            <v>PhdCU01</v>
          </cell>
          <cell r="F1788" t="str">
            <v>Paper  I :- Research Methodology</v>
          </cell>
          <cell r="G1788">
            <v>2012</v>
          </cell>
        </row>
        <row r="1789">
          <cell r="E1789" t="str">
            <v>PhdCU02</v>
          </cell>
          <cell r="F1789" t="str">
            <v>Paper  II :- Review of Published Research in the relevant Field</v>
          </cell>
          <cell r="G1789">
            <v>2012</v>
          </cell>
        </row>
        <row r="1790">
          <cell r="E1790" t="str">
            <v>PhdCU04</v>
          </cell>
          <cell r="F1790" t="str">
            <v>Paper  IV :- One Advances Subject in the relavant Field</v>
          </cell>
          <cell r="G1790">
            <v>2012</v>
          </cell>
        </row>
        <row r="1791">
          <cell r="E1791" t="str">
            <v>PhdCP03</v>
          </cell>
          <cell r="F1791" t="str">
            <v>Paper  III :- Computer Applications</v>
          </cell>
          <cell r="G1791">
            <v>2012</v>
          </cell>
        </row>
        <row r="1792">
          <cell r="E1792" t="str">
            <v>PhdCP01</v>
          </cell>
          <cell r="F1792" t="str">
            <v>Paper  I :- Research Methodology</v>
          </cell>
          <cell r="G1792">
            <v>2012</v>
          </cell>
        </row>
        <row r="1793">
          <cell r="E1793" t="str">
            <v>PhdCP02</v>
          </cell>
          <cell r="F1793" t="str">
            <v>Paper  II :- Review of Published Research in the relevant Field</v>
          </cell>
          <cell r="G1793">
            <v>2012</v>
          </cell>
        </row>
        <row r="1794">
          <cell r="E1794" t="str">
            <v>PhdCP04</v>
          </cell>
          <cell r="F1794" t="str">
            <v>Paper  IV :- One Advances Subject in the relavant Field</v>
          </cell>
          <cell r="G1794">
            <v>2012</v>
          </cell>
        </row>
        <row r="1795">
          <cell r="E1795" t="str">
            <v>EX301</v>
          </cell>
          <cell r="F1795" t="str">
            <v>Operation Research</v>
          </cell>
          <cell r="G1795">
            <v>2012</v>
          </cell>
        </row>
        <row r="1796">
          <cell r="E1796" t="str">
            <v>EX303</v>
          </cell>
          <cell r="F1796" t="str">
            <v>Business Research Methods</v>
          </cell>
          <cell r="G1796">
            <v>2012</v>
          </cell>
        </row>
        <row r="1797">
          <cell r="E1797" t="str">
            <v>EX103C</v>
          </cell>
          <cell r="F1797" t="str">
            <v>Business Accounting</v>
          </cell>
          <cell r="G1797">
            <v>2012</v>
          </cell>
        </row>
        <row r="1798">
          <cell r="E1798" t="str">
            <v>EX305</v>
          </cell>
          <cell r="F1798" t="str">
            <v>Knowledge Management</v>
          </cell>
          <cell r="G1798">
            <v>2012</v>
          </cell>
        </row>
        <row r="1799">
          <cell r="E1799" t="str">
            <v>EX101C</v>
          </cell>
          <cell r="F1799" t="str">
            <v>Fundamental Of Management</v>
          </cell>
          <cell r="G1799">
            <v>2012</v>
          </cell>
        </row>
        <row r="1800">
          <cell r="E1800" t="str">
            <v>EX204C</v>
          </cell>
          <cell r="F1800" t="str">
            <v>Operations Management</v>
          </cell>
          <cell r="G1800">
            <v>2012</v>
          </cell>
        </row>
        <row r="1801">
          <cell r="E1801" t="str">
            <v>EX205C</v>
          </cell>
          <cell r="F1801" t="str">
            <v>Human Resource Management</v>
          </cell>
          <cell r="G1801">
            <v>2012</v>
          </cell>
        </row>
        <row r="1802">
          <cell r="E1802" t="str">
            <v>EX404S</v>
          </cell>
          <cell r="F1802" t="str">
            <v>Operating System</v>
          </cell>
          <cell r="G1802">
            <v>2012</v>
          </cell>
        </row>
        <row r="1803">
          <cell r="E1803" t="str">
            <v>EX402C</v>
          </cell>
          <cell r="F1803" t="str">
            <v>Entrepreneurship</v>
          </cell>
          <cell r="G1803">
            <v>2012</v>
          </cell>
        </row>
        <row r="1804">
          <cell r="E1804" t="str">
            <v>EX402H</v>
          </cell>
          <cell r="F1804" t="str">
            <v>Industrial Relations And Labour Laws</v>
          </cell>
          <cell r="G1804">
            <v>2012</v>
          </cell>
        </row>
        <row r="1805">
          <cell r="E1805" t="str">
            <v>EX403S</v>
          </cell>
          <cell r="F1805" t="str">
            <v>Introduction To Networking</v>
          </cell>
          <cell r="G1805">
            <v>2012</v>
          </cell>
        </row>
        <row r="1806">
          <cell r="E1806" t="str">
            <v>EX403F</v>
          </cell>
          <cell r="F1806" t="str">
            <v>Security Analysis</v>
          </cell>
          <cell r="G1806">
            <v>2012</v>
          </cell>
        </row>
        <row r="1807">
          <cell r="E1807" t="str">
            <v>EX401HA</v>
          </cell>
          <cell r="F1807" t="str">
            <v>Hospital Administration .</v>
          </cell>
          <cell r="G1807">
            <v>2012</v>
          </cell>
        </row>
        <row r="1808">
          <cell r="E1808" t="str">
            <v>EX402HA</v>
          </cell>
          <cell r="F1808" t="str">
            <v>Hospital Planning</v>
          </cell>
          <cell r="G1808">
            <v>2012</v>
          </cell>
        </row>
        <row r="1809">
          <cell r="E1809" t="str">
            <v>EX403HA</v>
          </cell>
          <cell r="F1809" t="str">
            <v>Health Administration</v>
          </cell>
          <cell r="G1809">
            <v>2012</v>
          </cell>
        </row>
        <row r="1810">
          <cell r="E1810" t="str">
            <v>EX404HA</v>
          </cell>
          <cell r="F1810" t="str">
            <v>Mgt Information System For Hospital</v>
          </cell>
          <cell r="G1810">
            <v>2012</v>
          </cell>
        </row>
        <row r="1811">
          <cell r="E1811" t="str">
            <v>EX102C</v>
          </cell>
          <cell r="F1811" t="str">
            <v>Quantitative Methods</v>
          </cell>
          <cell r="G1811">
            <v>2012</v>
          </cell>
        </row>
        <row r="1812">
          <cell r="E1812" t="str">
            <v>EX402F</v>
          </cell>
          <cell r="F1812" t="str">
            <v>Financial Products And Services</v>
          </cell>
          <cell r="G1812">
            <v>2012</v>
          </cell>
        </row>
        <row r="1813">
          <cell r="E1813" t="str">
            <v>EX401S</v>
          </cell>
          <cell r="F1813" t="str">
            <v>Software Engineering</v>
          </cell>
          <cell r="G1813">
            <v>2012</v>
          </cell>
        </row>
        <row r="1814">
          <cell r="E1814" t="str">
            <v>EX402O</v>
          </cell>
          <cell r="F1814" t="str">
            <v>Statistical Quality Control And Tqm</v>
          </cell>
          <cell r="G1814">
            <v>2012</v>
          </cell>
        </row>
        <row r="1815">
          <cell r="E1815" t="str">
            <v>EX104C</v>
          </cell>
          <cell r="F1815" t="str">
            <v>Business Communication</v>
          </cell>
          <cell r="G1815">
            <v>2012</v>
          </cell>
        </row>
        <row r="1816">
          <cell r="E1816" t="str">
            <v>EX404F</v>
          </cell>
          <cell r="F1816" t="str">
            <v>Derivatives &amp; Risk Management</v>
          </cell>
          <cell r="G1816">
            <v>2012</v>
          </cell>
        </row>
        <row r="1817">
          <cell r="E1817" t="str">
            <v>EX402S</v>
          </cell>
          <cell r="F1817" t="str">
            <v>Data Base Management System</v>
          </cell>
          <cell r="G1817">
            <v>2012</v>
          </cell>
        </row>
        <row r="1818">
          <cell r="E1818" t="str">
            <v>EX401M</v>
          </cell>
          <cell r="F1818" t="str">
            <v>Integrated Marketing Communication.</v>
          </cell>
          <cell r="G1818">
            <v>2012</v>
          </cell>
        </row>
        <row r="1819">
          <cell r="E1819" t="str">
            <v>EX401F</v>
          </cell>
          <cell r="F1819" t="str">
            <v>Project Management</v>
          </cell>
          <cell r="G1819">
            <v>2012</v>
          </cell>
        </row>
        <row r="1820">
          <cell r="E1820" t="str">
            <v>EX203C</v>
          </cell>
          <cell r="F1820" t="str">
            <v>Information Management And Computers</v>
          </cell>
          <cell r="G1820">
            <v>2012</v>
          </cell>
        </row>
        <row r="1821">
          <cell r="E1821" t="str">
            <v>EX201C</v>
          </cell>
          <cell r="F1821" t="str">
            <v>Financial Management</v>
          </cell>
          <cell r="G1821">
            <v>2012</v>
          </cell>
        </row>
        <row r="1822">
          <cell r="E1822" t="str">
            <v>EX306</v>
          </cell>
          <cell r="F1822" t="str">
            <v>Service Management</v>
          </cell>
          <cell r="G1822">
            <v>2012</v>
          </cell>
        </row>
        <row r="1823">
          <cell r="E1823" t="str">
            <v>EX401C</v>
          </cell>
          <cell r="F1823" t="str">
            <v>Strategic Management</v>
          </cell>
          <cell r="G1823">
            <v>2012</v>
          </cell>
        </row>
        <row r="1824">
          <cell r="E1824" t="str">
            <v>EX403O</v>
          </cell>
          <cell r="F1824" t="str">
            <v>Logistics And Supply Chain Management</v>
          </cell>
          <cell r="G1824">
            <v>2012</v>
          </cell>
        </row>
        <row r="1825">
          <cell r="E1825" t="str">
            <v>EX403H</v>
          </cell>
          <cell r="F1825" t="str">
            <v>Social Psychology</v>
          </cell>
          <cell r="G1825">
            <v>2012</v>
          </cell>
        </row>
        <row r="1826">
          <cell r="E1826" t="str">
            <v>EX202C</v>
          </cell>
          <cell r="F1826" t="str">
            <v>Marketing For Managers</v>
          </cell>
          <cell r="G1826">
            <v>2012</v>
          </cell>
        </row>
        <row r="1827">
          <cell r="E1827" t="str">
            <v>EX302</v>
          </cell>
          <cell r="F1827" t="str">
            <v>Business Ethics</v>
          </cell>
          <cell r="G1827">
            <v>2012</v>
          </cell>
        </row>
        <row r="1828">
          <cell r="E1828" t="str">
            <v>EX401O</v>
          </cell>
          <cell r="F1828" t="str">
            <v>Business Process Reengineering</v>
          </cell>
          <cell r="G1828">
            <v>2012</v>
          </cell>
        </row>
        <row r="1829">
          <cell r="E1829" t="str">
            <v>EX404O</v>
          </cell>
          <cell r="F1829" t="str">
            <v>Strategic Information Tools</v>
          </cell>
          <cell r="G1829">
            <v>2012</v>
          </cell>
        </row>
        <row r="1830">
          <cell r="E1830" t="str">
            <v>EX401H</v>
          </cell>
          <cell r="F1830" t="str">
            <v>Human Resource Development</v>
          </cell>
          <cell r="G1830">
            <v>2012</v>
          </cell>
        </row>
        <row r="1831">
          <cell r="E1831" t="str">
            <v>EX404H</v>
          </cell>
          <cell r="F1831" t="str">
            <v>Organizational Development</v>
          </cell>
          <cell r="G1831">
            <v>2012</v>
          </cell>
        </row>
        <row r="1832">
          <cell r="E1832" t="str">
            <v>EX402M</v>
          </cell>
          <cell r="F1832" t="str">
            <v>International Marketing</v>
          </cell>
          <cell r="G1832">
            <v>2012</v>
          </cell>
        </row>
        <row r="1833">
          <cell r="E1833" t="str">
            <v>EX403M</v>
          </cell>
          <cell r="F1833" t="str">
            <v>Retail Marketing</v>
          </cell>
          <cell r="G1833">
            <v>2012</v>
          </cell>
        </row>
        <row r="1834">
          <cell r="E1834" t="str">
            <v>EX404M</v>
          </cell>
          <cell r="F1834" t="str">
            <v>Consumer Behaviour</v>
          </cell>
          <cell r="G1834">
            <v>2012</v>
          </cell>
        </row>
        <row r="1835">
          <cell r="E1835" t="str">
            <v>IC604</v>
          </cell>
          <cell r="F1835" t="str">
            <v>SYSTEM ANALYSIS AND DESIGN</v>
          </cell>
          <cell r="G1835">
            <v>2012</v>
          </cell>
        </row>
        <row r="1836">
          <cell r="E1836" t="str">
            <v>302P</v>
          </cell>
          <cell r="F1836" t="str">
            <v>Pharmaceutics-IV  (Dispensing, Community and Hospital Pharmacy)</v>
          </cell>
          <cell r="G1836">
            <v>2012</v>
          </cell>
        </row>
        <row r="1837">
          <cell r="E1837" t="str">
            <v>302T</v>
          </cell>
          <cell r="F1837" t="str">
            <v>Pharmaceutics-IV  (Dispensing, Community and Hospital Pharmacy)</v>
          </cell>
          <cell r="G1837">
            <v>2012</v>
          </cell>
        </row>
        <row r="1838">
          <cell r="E1838" t="str">
            <v>303P</v>
          </cell>
          <cell r="F1838" t="str">
            <v>Pharmaceutical Analysis-I</v>
          </cell>
          <cell r="G1838">
            <v>2012</v>
          </cell>
        </row>
        <row r="1839">
          <cell r="E1839" t="str">
            <v>401P</v>
          </cell>
          <cell r="F1839" t="str">
            <v>Pharmaceutics-V (Dosage Form Design)</v>
          </cell>
          <cell r="G1839">
            <v>2012</v>
          </cell>
        </row>
        <row r="1840">
          <cell r="E1840" t="str">
            <v>401T</v>
          </cell>
          <cell r="F1840" t="str">
            <v>Pharmaceutics-V (Dosage Form Design)</v>
          </cell>
          <cell r="G1840">
            <v>2012</v>
          </cell>
        </row>
        <row r="1841">
          <cell r="E1841" t="str">
            <v>402P</v>
          </cell>
          <cell r="F1841" t="str">
            <v>Pharmaceutical Analysis-II</v>
          </cell>
          <cell r="G1841">
            <v>2012</v>
          </cell>
        </row>
        <row r="1842">
          <cell r="E1842" t="str">
            <v>402T</v>
          </cell>
          <cell r="F1842" t="str">
            <v>Pharmaceutical Analysis-II</v>
          </cell>
          <cell r="G1842">
            <v>2012</v>
          </cell>
        </row>
        <row r="1843">
          <cell r="E1843" t="str">
            <v>501P</v>
          </cell>
          <cell r="F1843" t="str">
            <v>Pharmaceutics-VI (Cosmetic Technology)</v>
          </cell>
          <cell r="G1843">
            <v>2012</v>
          </cell>
        </row>
        <row r="1844">
          <cell r="E1844" t="str">
            <v>501T</v>
          </cell>
          <cell r="F1844" t="str">
            <v>Pharmaceutics-VI (Cosmetic Technology)</v>
          </cell>
          <cell r="G1844">
            <v>2012</v>
          </cell>
        </row>
        <row r="1845">
          <cell r="E1845" t="str">
            <v>604P</v>
          </cell>
          <cell r="F1845" t="str">
            <v>Pharmaceutics-IX (Packaging Technology)</v>
          </cell>
          <cell r="G1845">
            <v>2012</v>
          </cell>
        </row>
        <row r="1846">
          <cell r="E1846" t="str">
            <v>604T</v>
          </cell>
          <cell r="F1846" t="str">
            <v>Pharmaceutics-IX (Packaging Technology)</v>
          </cell>
          <cell r="G1846">
            <v>2012</v>
          </cell>
        </row>
        <row r="1847">
          <cell r="E1847" t="str">
            <v>702P</v>
          </cell>
          <cell r="F1847" t="str">
            <v>Pharmaceutical Chemistry-VII (Medicinal Chemistry-III)</v>
          </cell>
          <cell r="G1847">
            <v>2012</v>
          </cell>
        </row>
        <row r="1848">
          <cell r="E1848" t="str">
            <v>702T</v>
          </cell>
          <cell r="F1848" t="str">
            <v>Pharmaceutical Chemistry-VII (Medicinal Chemistry-III)</v>
          </cell>
          <cell r="G1848">
            <v>2012</v>
          </cell>
        </row>
        <row r="1849">
          <cell r="E1849" t="str">
            <v>804T</v>
          </cell>
          <cell r="F1849" t="str">
            <v>Elective-Drug Design,Food Science Technology,Pharmaceutical Sales and Marketing</v>
          </cell>
          <cell r="G1849">
            <v>2012</v>
          </cell>
        </row>
        <row r="1850">
          <cell r="E1850" t="str">
            <v>103P</v>
          </cell>
          <cell r="F1850" t="str">
            <v xml:space="preserve">Pharmaceutics-I (Introduction to Pharmaceutics) </v>
          </cell>
          <cell r="G1850">
            <v>2012</v>
          </cell>
        </row>
        <row r="1851">
          <cell r="E1851" t="str">
            <v>103T</v>
          </cell>
          <cell r="F1851" t="str">
            <v>Pharmaceutics-I (Introduction to Pharmaceutics</v>
          </cell>
          <cell r="G1851">
            <v>2012</v>
          </cell>
        </row>
        <row r="1852">
          <cell r="E1852" t="str">
            <v>104P</v>
          </cell>
          <cell r="F1852" t="str">
            <v>Pharmaceutical Chemistry-I (Organic-I)</v>
          </cell>
          <cell r="G1852">
            <v>2012</v>
          </cell>
        </row>
        <row r="1853">
          <cell r="E1853" t="str">
            <v>104T</v>
          </cell>
          <cell r="F1853" t="str">
            <v>Pharmaceutical Chemistry-I (Organic-I)</v>
          </cell>
          <cell r="G1853">
            <v>2012</v>
          </cell>
        </row>
        <row r="1854">
          <cell r="E1854" t="str">
            <v>105P</v>
          </cell>
          <cell r="F1854" t="str">
            <v>Pharmaceutical Chemistry-II (Inorganic)</v>
          </cell>
          <cell r="G1854">
            <v>2012</v>
          </cell>
        </row>
        <row r="1855">
          <cell r="E1855" t="str">
            <v>105T</v>
          </cell>
          <cell r="F1855" t="str">
            <v>Pharmaceutical Chemistry-II (Inorganic)</v>
          </cell>
          <cell r="G1855">
            <v>2012</v>
          </cell>
        </row>
        <row r="1856">
          <cell r="E1856" t="str">
            <v>202P</v>
          </cell>
          <cell r="F1856" t="str">
            <v>Pharmaceutics-II  (Physical Pharmacy)</v>
          </cell>
          <cell r="G1856">
            <v>2012</v>
          </cell>
        </row>
        <row r="1857">
          <cell r="E1857" t="str">
            <v>202T</v>
          </cell>
          <cell r="F1857" t="str">
            <v>Pharmaceutics-II  (Physical Pharmacy)</v>
          </cell>
          <cell r="G1857">
            <v>2012</v>
          </cell>
        </row>
        <row r="1858">
          <cell r="E1858" t="str">
            <v>203T</v>
          </cell>
          <cell r="F1858" t="str">
            <v>Pharmaceutical Chemistry-III (Organic-II)</v>
          </cell>
          <cell r="G1858">
            <v>2012</v>
          </cell>
        </row>
        <row r="1859">
          <cell r="E1859" t="str">
            <v>203P</v>
          </cell>
          <cell r="F1859" t="str">
            <v>Pharmaceutical Chemistry-III (Organic-II)</v>
          </cell>
          <cell r="G1859">
            <v>2012</v>
          </cell>
        </row>
        <row r="1860">
          <cell r="E1860" t="str">
            <v>204T</v>
          </cell>
          <cell r="F1860" t="str">
            <v>Pharmaceutical Microbiology</v>
          </cell>
          <cell r="G1860">
            <v>2012</v>
          </cell>
        </row>
        <row r="1861">
          <cell r="E1861" t="str">
            <v>204P</v>
          </cell>
          <cell r="F1861" t="str">
            <v>Pharmaceutical Microbiology</v>
          </cell>
          <cell r="G1861">
            <v>2012</v>
          </cell>
        </row>
        <row r="1862">
          <cell r="E1862" t="str">
            <v>301P</v>
          </cell>
          <cell r="F1862" t="str">
            <v>Pharmaceutics-III (Pharmaceutical Engineering)</v>
          </cell>
          <cell r="G1862">
            <v>2012</v>
          </cell>
        </row>
        <row r="1863">
          <cell r="E1863" t="str">
            <v>301T</v>
          </cell>
          <cell r="F1863" t="str">
            <v>Pharmaceutics-III (Pharmaceutical Engineering)</v>
          </cell>
          <cell r="G1863">
            <v>2012</v>
          </cell>
        </row>
        <row r="1864">
          <cell r="E1864" t="str">
            <v>303T</v>
          </cell>
          <cell r="F1864" t="str">
            <v>Pharmaceutical Analysis-I</v>
          </cell>
          <cell r="G1864">
            <v>2012</v>
          </cell>
        </row>
        <row r="1865">
          <cell r="E1865" t="str">
            <v>403P</v>
          </cell>
          <cell r="F1865" t="str">
            <v>Pharmaceutical Chemistry-IV (Biochemistry)</v>
          </cell>
          <cell r="G1865">
            <v>2012</v>
          </cell>
        </row>
        <row r="1866">
          <cell r="E1866" t="str">
            <v>403T</v>
          </cell>
          <cell r="F1866" t="str">
            <v>Pharmaceutical Chemistry-IV (Biochemistry)</v>
          </cell>
          <cell r="G1866">
            <v>2012</v>
          </cell>
        </row>
        <row r="1867">
          <cell r="E1867" t="str">
            <v>405T</v>
          </cell>
          <cell r="F1867" t="str">
            <v>Pharmaceutical Jurisprudence and Ethics</v>
          </cell>
          <cell r="G1867">
            <v>2012</v>
          </cell>
        </row>
        <row r="1868">
          <cell r="E1868" t="str">
            <v>502P</v>
          </cell>
          <cell r="F1868" t="str">
            <v>Pharmaceutics-VII (Pharmaceutical Technology-I)</v>
          </cell>
          <cell r="G1868">
            <v>2012</v>
          </cell>
        </row>
        <row r="1869">
          <cell r="E1869" t="str">
            <v>502T</v>
          </cell>
          <cell r="F1869" t="str">
            <v>Pharmaceutics-VII (Pharmaceutical Technology-I)</v>
          </cell>
          <cell r="G1869">
            <v>2012</v>
          </cell>
        </row>
        <row r="1870">
          <cell r="E1870" t="str">
            <v>503P</v>
          </cell>
          <cell r="F1870" t="str">
            <v>Pharmaceutical Chemistry-V (Medicinal Chemistry-I)</v>
          </cell>
          <cell r="G1870">
            <v>2012</v>
          </cell>
        </row>
        <row r="1871">
          <cell r="E1871" t="str">
            <v>503T</v>
          </cell>
          <cell r="F1871" t="str">
            <v>Pharmaceutical Chemistry-V (Medicinal Chemistry-I)</v>
          </cell>
          <cell r="G1871">
            <v>2012</v>
          </cell>
        </row>
        <row r="1872">
          <cell r="E1872" t="str">
            <v>601P</v>
          </cell>
          <cell r="F1872" t="str">
            <v>Pharmaceutics-VIII (Pharmaceutical Technology-II)</v>
          </cell>
          <cell r="G1872">
            <v>2012</v>
          </cell>
        </row>
        <row r="1873">
          <cell r="E1873" t="str">
            <v>601T</v>
          </cell>
          <cell r="F1873" t="str">
            <v>Pharmaceutics-VIII (Pharmaceutical Technology-II)</v>
          </cell>
          <cell r="G1873">
            <v>2012</v>
          </cell>
        </row>
        <row r="1874">
          <cell r="E1874" t="str">
            <v>602P</v>
          </cell>
          <cell r="F1874" t="str">
            <v>Pharmaceutical Biotechnology</v>
          </cell>
          <cell r="G1874">
            <v>2012</v>
          </cell>
        </row>
        <row r="1875">
          <cell r="E1875" t="str">
            <v>602T</v>
          </cell>
          <cell r="F1875" t="str">
            <v>Pharmaceutical Biotechnology</v>
          </cell>
          <cell r="G1875">
            <v>2012</v>
          </cell>
        </row>
        <row r="1876">
          <cell r="E1876" t="str">
            <v>603P</v>
          </cell>
          <cell r="F1876" t="str">
            <v>Pharmaceutical Chemistry-VI (Medicinal Chemistry-II)</v>
          </cell>
          <cell r="G1876">
            <v>2012</v>
          </cell>
        </row>
        <row r="1877">
          <cell r="E1877" t="str">
            <v>603T</v>
          </cell>
          <cell r="F1877" t="str">
            <v>Pharmaceutical Chemistry-VI (Medicinal Chemistry-II)</v>
          </cell>
          <cell r="G1877">
            <v>2012</v>
          </cell>
        </row>
        <row r="1878">
          <cell r="E1878" t="str">
            <v>701P</v>
          </cell>
          <cell r="F1878" t="str">
            <v xml:space="preserve">Pharmaceutics-X (Biopharmaceutics and </v>
          </cell>
          <cell r="G1878">
            <v>2012</v>
          </cell>
        </row>
        <row r="1879">
          <cell r="E1879" t="str">
            <v>701T</v>
          </cell>
          <cell r="F1879" t="str">
            <v xml:space="preserve">Pharmaceutics-X (Biopharmaceutics and </v>
          </cell>
          <cell r="G1879">
            <v>2012</v>
          </cell>
        </row>
        <row r="1880">
          <cell r="E1880" t="str">
            <v>703P</v>
          </cell>
          <cell r="F1880" t="str">
            <v>Pharmaceutical Analysis III</v>
          </cell>
          <cell r="G1880">
            <v>2012</v>
          </cell>
        </row>
        <row r="1881">
          <cell r="E1881" t="str">
            <v>703T</v>
          </cell>
          <cell r="F1881" t="str">
            <v>Pharmaceutical Analysis III</v>
          </cell>
          <cell r="G1881">
            <v>2012</v>
          </cell>
        </row>
        <row r="1882">
          <cell r="E1882" t="str">
            <v>803P</v>
          </cell>
          <cell r="F1882" t="str">
            <v>Pharmaceutical Analysis-IV</v>
          </cell>
          <cell r="G1882">
            <v>2012</v>
          </cell>
        </row>
        <row r="1883">
          <cell r="E1883" t="str">
            <v>803T</v>
          </cell>
          <cell r="F1883" t="str">
            <v>Pharmaceutical Analysis-IV</v>
          </cell>
          <cell r="G1883">
            <v>2012</v>
          </cell>
        </row>
        <row r="1884">
          <cell r="E1884" t="str">
            <v>BTMB551</v>
          </cell>
          <cell r="F1884" t="str">
            <v>Seminar and Communication Skills</v>
          </cell>
          <cell r="G1884">
            <v>2010</v>
          </cell>
        </row>
        <row r="1885">
          <cell r="E1885" t="str">
            <v>BTMB541</v>
          </cell>
          <cell r="F1885" t="str">
            <v>Computer Application, Bioinformatics and Biostatistics</v>
          </cell>
          <cell r="G1885">
            <v>2010</v>
          </cell>
        </row>
        <row r="1886">
          <cell r="E1886" t="str">
            <v>BTMB681</v>
          </cell>
          <cell r="F1886" t="str">
            <v>Research Proposal Writing Skills</v>
          </cell>
          <cell r="G1886">
            <v>2010</v>
          </cell>
        </row>
        <row r="1887">
          <cell r="E1887" t="str">
            <v>BTMB582</v>
          </cell>
          <cell r="F1887" t="str">
            <v xml:space="preserve">Seminar/ Research Skill Development </v>
          </cell>
          <cell r="G1887">
            <v>2010</v>
          </cell>
        </row>
        <row r="1888">
          <cell r="E1888" t="str">
            <v>BTMB561</v>
          </cell>
          <cell r="F1888" t="str">
            <v>Practical</v>
          </cell>
          <cell r="G1888">
            <v>2010</v>
          </cell>
        </row>
        <row r="1889">
          <cell r="E1889" t="str">
            <v>BTMB592</v>
          </cell>
          <cell r="F1889" t="str">
            <v>Practical</v>
          </cell>
          <cell r="G1889">
            <v>2010</v>
          </cell>
        </row>
        <row r="1890">
          <cell r="E1890" t="str">
            <v>BTMB691</v>
          </cell>
          <cell r="F1890" t="str">
            <v>Practical</v>
          </cell>
          <cell r="G1890">
            <v>2010</v>
          </cell>
        </row>
        <row r="1891">
          <cell r="E1891" t="str">
            <v>BTMB612</v>
          </cell>
          <cell r="F1891" t="str">
            <v xml:space="preserve">Seminar </v>
          </cell>
          <cell r="G1891">
            <v>2010</v>
          </cell>
        </row>
        <row r="1892">
          <cell r="E1892" t="str">
            <v>BTMB671</v>
          </cell>
          <cell r="F1892" t="str">
            <v>Seminar</v>
          </cell>
          <cell r="G1892">
            <v>2010</v>
          </cell>
        </row>
        <row r="1893">
          <cell r="E1893" t="str">
            <v>BTGE502</v>
          </cell>
          <cell r="F1893" t="str">
            <v>Immunology</v>
          </cell>
          <cell r="G1893">
            <v>2010</v>
          </cell>
        </row>
        <row r="1894">
          <cell r="E1894" t="str">
            <v>BTMB501</v>
          </cell>
          <cell r="F1894" t="str">
            <v>Biochemistry</v>
          </cell>
          <cell r="G1894">
            <v>2010</v>
          </cell>
        </row>
        <row r="1895">
          <cell r="E1895" t="str">
            <v>BTMB502</v>
          </cell>
          <cell r="F1895" t="str">
            <v xml:space="preserve">Immunology </v>
          </cell>
          <cell r="G1895">
            <v>2010</v>
          </cell>
        </row>
        <row r="1896">
          <cell r="E1896" t="str">
            <v>BTMB511</v>
          </cell>
          <cell r="F1896" t="str">
            <v>Cell and Developmental Biology</v>
          </cell>
          <cell r="G1896">
            <v>2010</v>
          </cell>
        </row>
        <row r="1897">
          <cell r="E1897" t="str">
            <v>BTMB512</v>
          </cell>
          <cell r="F1897" t="str">
            <v>Genetics</v>
          </cell>
          <cell r="G1897">
            <v>2010</v>
          </cell>
        </row>
        <row r="1898">
          <cell r="E1898" t="str">
            <v>BTMB521</v>
          </cell>
          <cell r="F1898" t="str">
            <v>Molecular Biology</v>
          </cell>
          <cell r="G1898">
            <v>2010</v>
          </cell>
        </row>
        <row r="1899">
          <cell r="E1899" t="str">
            <v>BTMB522</v>
          </cell>
          <cell r="F1899" t="str">
            <v>Genetic Engineering</v>
          </cell>
          <cell r="G1899">
            <v>2010</v>
          </cell>
        </row>
        <row r="1900">
          <cell r="E1900" t="str">
            <v>BTMB531</v>
          </cell>
          <cell r="F1900" t="str">
            <v xml:space="preserve">Analytical Techniques </v>
          </cell>
          <cell r="G1900">
            <v>2010</v>
          </cell>
        </row>
        <row r="1901">
          <cell r="E1901" t="str">
            <v>BTMB532</v>
          </cell>
          <cell r="F1901" t="str">
            <v>Enzyme and Enzyme Technology</v>
          </cell>
          <cell r="G1901">
            <v>2010</v>
          </cell>
        </row>
        <row r="1902">
          <cell r="E1902" t="str">
            <v>BTMB542</v>
          </cell>
          <cell r="F1902" t="str">
            <v>Environmental Biotechnology</v>
          </cell>
          <cell r="G1902">
            <v>2010</v>
          </cell>
        </row>
        <row r="1903">
          <cell r="E1903" t="str">
            <v>BTMB552</v>
          </cell>
          <cell r="F1903" t="str">
            <v>Genomics and Proteomics</v>
          </cell>
          <cell r="G1903">
            <v>2010</v>
          </cell>
        </row>
        <row r="1904">
          <cell r="E1904" t="str">
            <v>BTMB562</v>
          </cell>
          <cell r="F1904" t="str">
            <v>Protein Engineering</v>
          </cell>
          <cell r="G1904">
            <v>2010</v>
          </cell>
        </row>
        <row r="1905">
          <cell r="E1905" t="str">
            <v>BTMB572</v>
          </cell>
          <cell r="F1905" t="str">
            <v>Cancer Genetics</v>
          </cell>
          <cell r="G1905">
            <v>2010</v>
          </cell>
        </row>
        <row r="1906">
          <cell r="E1906" t="str">
            <v>BTMB601</v>
          </cell>
          <cell r="F1906" t="str">
            <v>Bioprocess Engineering and Technology</v>
          </cell>
          <cell r="G1906">
            <v>2010</v>
          </cell>
        </row>
        <row r="1907">
          <cell r="E1907" t="str">
            <v>BTMB611</v>
          </cell>
          <cell r="F1907" t="str">
            <v>Plant Biotechnology</v>
          </cell>
          <cell r="G1907">
            <v>2010</v>
          </cell>
        </row>
        <row r="1908">
          <cell r="E1908" t="str">
            <v>BTMB621</v>
          </cell>
          <cell r="F1908" t="str">
            <v>Microbiology and Industrial Applications</v>
          </cell>
          <cell r="G1908">
            <v>2010</v>
          </cell>
        </row>
        <row r="1909">
          <cell r="E1909" t="str">
            <v>BTMB631</v>
          </cell>
          <cell r="F1909" t="str">
            <v>IPR and Biosafety</v>
          </cell>
          <cell r="G1909">
            <v>2010</v>
          </cell>
        </row>
        <row r="1910">
          <cell r="E1910" t="str">
            <v>BTMB641</v>
          </cell>
          <cell r="F1910" t="str">
            <v xml:space="preserve">Metabolic Engineering </v>
          </cell>
          <cell r="G1910">
            <v>2010</v>
          </cell>
        </row>
        <row r="1911">
          <cell r="E1911" t="str">
            <v>BTMB651</v>
          </cell>
          <cell r="F1911" t="str">
            <v>Animal Tissue Culture</v>
          </cell>
          <cell r="G1911">
            <v>2010</v>
          </cell>
        </row>
        <row r="1912">
          <cell r="E1912" t="str">
            <v>BTMB661a</v>
          </cell>
          <cell r="F1912" t="str">
            <v xml:space="preserve">Stem Cell Biology </v>
          </cell>
          <cell r="G1912">
            <v>2010</v>
          </cell>
        </row>
        <row r="1913">
          <cell r="E1913" t="str">
            <v>BTMB661b</v>
          </cell>
          <cell r="F1913" t="str">
            <v>Pharmacogenomics</v>
          </cell>
          <cell r="G1913">
            <v>2010</v>
          </cell>
        </row>
        <row r="1914">
          <cell r="E1914" t="str">
            <v>BTMB602</v>
          </cell>
          <cell r="F1914" t="str">
            <v>Project Work</v>
          </cell>
          <cell r="G1914">
            <v>2010</v>
          </cell>
        </row>
        <row r="1915">
          <cell r="E1915" t="str">
            <v>BTGE541</v>
          </cell>
          <cell r="F1915" t="str">
            <v>Computer Applications in Biology and Bio-statistics</v>
          </cell>
          <cell r="G1915">
            <v>2010</v>
          </cell>
        </row>
        <row r="1916">
          <cell r="E1916" t="str">
            <v>BTGE561</v>
          </cell>
          <cell r="F1916" t="str">
            <v>Practical</v>
          </cell>
          <cell r="G1916">
            <v>2010</v>
          </cell>
        </row>
        <row r="1917">
          <cell r="E1917" t="str">
            <v>BTGE592</v>
          </cell>
          <cell r="F1917" t="str">
            <v>Practical</v>
          </cell>
          <cell r="G1917">
            <v>2010</v>
          </cell>
        </row>
        <row r="1918">
          <cell r="E1918" t="str">
            <v>BTBI552</v>
          </cell>
          <cell r="F1918" t="str">
            <v xml:space="preserve">Genomics and Proteomics </v>
          </cell>
          <cell r="G1918">
            <v>2010</v>
          </cell>
        </row>
        <row r="1919">
          <cell r="E1919" t="str">
            <v>BTGE501</v>
          </cell>
          <cell r="F1919" t="str">
            <v>Biomolecules</v>
          </cell>
          <cell r="G1919">
            <v>2010</v>
          </cell>
        </row>
        <row r="1920">
          <cell r="E1920" t="str">
            <v>BTGE511</v>
          </cell>
          <cell r="F1920" t="str">
            <v>Cell Biology and Genetics</v>
          </cell>
          <cell r="G1920">
            <v>2010</v>
          </cell>
        </row>
        <row r="1921">
          <cell r="E1921" t="str">
            <v>BTGE512</v>
          </cell>
          <cell r="F1921" t="str">
            <v>Genetics</v>
          </cell>
          <cell r="G1921">
            <v>2010</v>
          </cell>
        </row>
        <row r="1922">
          <cell r="E1922" t="str">
            <v>BTGE521</v>
          </cell>
          <cell r="F1922" t="str">
            <v>Molecular Biology</v>
          </cell>
          <cell r="G1922">
            <v>2010</v>
          </cell>
        </row>
        <row r="1923">
          <cell r="E1923" t="str">
            <v>BTGE522</v>
          </cell>
          <cell r="F1923" t="str">
            <v>Enzyme Technology</v>
          </cell>
          <cell r="G1923">
            <v>2010</v>
          </cell>
        </row>
        <row r="1924">
          <cell r="E1924" t="str">
            <v>BTGE532</v>
          </cell>
          <cell r="F1924" t="str">
            <v>Recombinant DNA Technology</v>
          </cell>
          <cell r="G1924">
            <v>2010</v>
          </cell>
        </row>
        <row r="1925">
          <cell r="E1925" t="str">
            <v>BTGE552</v>
          </cell>
          <cell r="F1925" t="str">
            <v>Genomics and Proteomics</v>
          </cell>
          <cell r="G1925">
            <v>2010</v>
          </cell>
        </row>
        <row r="1926">
          <cell r="E1926" t="str">
            <v>BTGE562</v>
          </cell>
          <cell r="F1926" t="str">
            <v>Protein Engineering</v>
          </cell>
          <cell r="G1926">
            <v>2010</v>
          </cell>
        </row>
        <row r="1927">
          <cell r="E1927" t="str">
            <v>BTGE572</v>
          </cell>
          <cell r="F1927" t="str">
            <v xml:space="preserve">Environmental Biotechnology </v>
          </cell>
          <cell r="G1927">
            <v>2010</v>
          </cell>
        </row>
        <row r="1928">
          <cell r="E1928" t="str">
            <v>BTGE631</v>
          </cell>
          <cell r="F1928" t="str">
            <v>Microbial Technology</v>
          </cell>
          <cell r="G1928">
            <v>2010</v>
          </cell>
        </row>
        <row r="1929">
          <cell r="E1929" t="str">
            <v>BTGE531</v>
          </cell>
          <cell r="F1929" t="str">
            <v>Analytical Techniques</v>
          </cell>
          <cell r="G1929">
            <v>2010</v>
          </cell>
        </row>
        <row r="1930">
          <cell r="E1930" t="str">
            <v>BTGE551</v>
          </cell>
          <cell r="F1930" t="str">
            <v xml:space="preserve">Seminar and Communication Skills </v>
          </cell>
          <cell r="G1930">
            <v>2010</v>
          </cell>
        </row>
        <row r="1931">
          <cell r="E1931" t="str">
            <v>BTGE582</v>
          </cell>
          <cell r="F1931" t="str">
            <v>Seminar/ Research Skill Development</v>
          </cell>
          <cell r="G1931">
            <v>2010</v>
          </cell>
        </row>
        <row r="1932">
          <cell r="E1932" t="str">
            <v>BTGE542</v>
          </cell>
          <cell r="F1932" t="str">
            <v>Bio-informatics</v>
          </cell>
          <cell r="G1932">
            <v>2010</v>
          </cell>
        </row>
        <row r="1933">
          <cell r="E1933" t="str">
            <v>BTGE661</v>
          </cell>
          <cell r="F1933" t="str">
            <v>Pharmacogenomics</v>
          </cell>
          <cell r="G1933">
            <v>2010</v>
          </cell>
        </row>
        <row r="1934">
          <cell r="E1934" t="str">
            <v>BTBI511</v>
          </cell>
          <cell r="F1934" t="str">
            <v xml:space="preserve">Computer fundamentals and Biostatistics </v>
          </cell>
          <cell r="G1934">
            <v>2010</v>
          </cell>
        </row>
        <row r="1935">
          <cell r="E1935" t="str">
            <v>BTBI561</v>
          </cell>
          <cell r="F1935" t="str">
            <v>Practical</v>
          </cell>
          <cell r="G1935">
            <v>2010</v>
          </cell>
        </row>
        <row r="1936">
          <cell r="E1936" t="str">
            <v>BTBI572</v>
          </cell>
          <cell r="F1936" t="str">
            <v>Practical</v>
          </cell>
          <cell r="G1936">
            <v>2010</v>
          </cell>
        </row>
        <row r="1937">
          <cell r="E1937" t="str">
            <v>BTBI501</v>
          </cell>
          <cell r="F1937" t="str">
            <v xml:space="preserve">Basic Mathematics </v>
          </cell>
          <cell r="G1937">
            <v>2010</v>
          </cell>
        </row>
        <row r="1938">
          <cell r="E1938" t="str">
            <v>BTBI522</v>
          </cell>
          <cell r="F1938" t="str">
            <v>Design and Analysis of algorithms</v>
          </cell>
          <cell r="G1938">
            <v>2010</v>
          </cell>
        </row>
        <row r="1939">
          <cell r="E1939" t="str">
            <v>BTBI571</v>
          </cell>
          <cell r="F1939" t="str">
            <v>Seminar and Communication Skills</v>
          </cell>
          <cell r="G1939">
            <v>2010</v>
          </cell>
        </row>
        <row r="1940">
          <cell r="E1940" t="str">
            <v>BTBI532</v>
          </cell>
          <cell r="F1940" t="str">
            <v xml:space="preserve">Internet and Web Based Programming </v>
          </cell>
          <cell r="G1940">
            <v>2010</v>
          </cell>
        </row>
        <row r="1941">
          <cell r="E1941" t="str">
            <v>BTBI541</v>
          </cell>
          <cell r="F1941" t="str">
            <v xml:space="preserve">Programming in C/C </v>
          </cell>
          <cell r="G1941">
            <v>2010</v>
          </cell>
        </row>
        <row r="1942">
          <cell r="E1942" t="str">
            <v>BTBI651</v>
          </cell>
          <cell r="F1942" t="str">
            <v>Pharmacogenomics</v>
          </cell>
          <cell r="G1942">
            <v>2010</v>
          </cell>
        </row>
        <row r="1943">
          <cell r="E1943" t="str">
            <v>COURSEIII</v>
          </cell>
          <cell r="F1943" t="str">
            <v>Computer Application</v>
          </cell>
          <cell r="G1943">
            <v>2010</v>
          </cell>
        </row>
        <row r="1944">
          <cell r="E1944" t="str">
            <v>COURSEI</v>
          </cell>
          <cell r="F1944" t="str">
            <v>Research Methodology</v>
          </cell>
          <cell r="G1944">
            <v>2010</v>
          </cell>
        </row>
        <row r="1945">
          <cell r="E1945" t="str">
            <v>BCM5510</v>
          </cell>
          <cell r="F1945" t="str">
            <v>Entrepreneurship</v>
          </cell>
          <cell r="G1945">
            <v>2010</v>
          </cell>
        </row>
        <row r="1946">
          <cell r="E1946" t="str">
            <v>BCM3210</v>
          </cell>
          <cell r="F1946" t="str">
            <v>Direct Taxation</v>
          </cell>
          <cell r="G1946">
            <v>2010</v>
          </cell>
        </row>
        <row r="1947">
          <cell r="E1947" t="str">
            <v>BCM4310</v>
          </cell>
          <cell r="F1947" t="str">
            <v>Indirect Taxation</v>
          </cell>
          <cell r="G1947">
            <v>2010</v>
          </cell>
        </row>
        <row r="1948">
          <cell r="E1948" t="str">
            <v>BCM4610</v>
          </cell>
          <cell r="F1948" t="str">
            <v>E-commerce</v>
          </cell>
          <cell r="G1948">
            <v>2010</v>
          </cell>
        </row>
        <row r="1949">
          <cell r="E1949" t="str">
            <v>BCM2510</v>
          </cell>
          <cell r="F1949" t="str">
            <v>Cost Accounting</v>
          </cell>
          <cell r="G1949">
            <v>2010</v>
          </cell>
        </row>
        <row r="1950">
          <cell r="E1950" t="str">
            <v>BCM3610</v>
          </cell>
          <cell r="F1950" t="str">
            <v>Accounting information system and packages</v>
          </cell>
          <cell r="G1950">
            <v>2010</v>
          </cell>
        </row>
        <row r="1951">
          <cell r="E1951" t="str">
            <v>BCM2610</v>
          </cell>
          <cell r="F1951" t="str">
            <v>Database management system</v>
          </cell>
          <cell r="G1951">
            <v>2010</v>
          </cell>
        </row>
        <row r="1952">
          <cell r="E1952" t="str">
            <v>BCM6410</v>
          </cell>
          <cell r="F1952" t="str">
            <v>Strategic Tax Management</v>
          </cell>
          <cell r="G1952">
            <v>2010</v>
          </cell>
        </row>
        <row r="1953">
          <cell r="E1953" t="str">
            <v>BCM6510</v>
          </cell>
          <cell r="F1953" t="str">
            <v>Management Information System</v>
          </cell>
          <cell r="G1953">
            <v>2010</v>
          </cell>
        </row>
        <row r="1954">
          <cell r="E1954" t="str">
            <v>BCM1610</v>
          </cell>
          <cell r="F1954" t="str">
            <v>Introduction to computers</v>
          </cell>
          <cell r="G1954">
            <v>2010</v>
          </cell>
        </row>
        <row r="1955">
          <cell r="E1955" t="str">
            <v>BCM1110</v>
          </cell>
          <cell r="F1955" t="str">
            <v>English</v>
          </cell>
          <cell r="G1955">
            <v>2010</v>
          </cell>
        </row>
        <row r="1956">
          <cell r="E1956" t="str">
            <v>BCM2110</v>
          </cell>
          <cell r="F1956" t="str">
            <v>French</v>
          </cell>
          <cell r="G1956">
            <v>2010</v>
          </cell>
        </row>
        <row r="1957">
          <cell r="E1957" t="str">
            <v>BCM4210</v>
          </cell>
          <cell r="F1957" t="str">
            <v>Company  Law</v>
          </cell>
          <cell r="G1957">
            <v>2010</v>
          </cell>
        </row>
        <row r="1958">
          <cell r="E1958" t="str">
            <v>BCM4410</v>
          </cell>
          <cell r="F1958" t="str">
            <v>Operations Research</v>
          </cell>
          <cell r="G1958">
            <v>2010</v>
          </cell>
        </row>
        <row r="1959">
          <cell r="E1959" t="str">
            <v>BCM5610</v>
          </cell>
          <cell r="F1959" t="str">
            <v>Research Methodology</v>
          </cell>
          <cell r="G1959">
            <v>2010</v>
          </cell>
        </row>
        <row r="1960">
          <cell r="E1960" t="str">
            <v>BCM5310</v>
          </cell>
          <cell r="F1960" t="str">
            <v>Introduction to Foreign Trade</v>
          </cell>
          <cell r="G1960">
            <v>2010</v>
          </cell>
        </row>
        <row r="1961">
          <cell r="E1961" t="str">
            <v>BCM1210</v>
          </cell>
          <cell r="F1961" t="str">
            <v>Financial Accounting</v>
          </cell>
          <cell r="G1961">
            <v>2010</v>
          </cell>
        </row>
        <row r="1962">
          <cell r="E1962" t="str">
            <v>BCM5110</v>
          </cell>
          <cell r="F1962" t="str">
            <v>Corporate Accounting</v>
          </cell>
          <cell r="G1962">
            <v>2010</v>
          </cell>
        </row>
        <row r="1963">
          <cell r="E1963" t="str">
            <v>BCM5410</v>
          </cell>
          <cell r="F1963" t="str">
            <v>Financial Institutions and Market</v>
          </cell>
          <cell r="G1963">
            <v>2010</v>
          </cell>
        </row>
        <row r="1964">
          <cell r="E1964" t="str">
            <v>BCM1310</v>
          </cell>
          <cell r="F1964" t="str">
            <v>Business Mathematics</v>
          </cell>
          <cell r="G1964">
            <v>2010</v>
          </cell>
        </row>
        <row r="1965">
          <cell r="E1965" t="str">
            <v>BCM2410</v>
          </cell>
          <cell r="F1965" t="str">
            <v>Business Statistics</v>
          </cell>
          <cell r="G1965">
            <v>2010</v>
          </cell>
        </row>
        <row r="1966">
          <cell r="E1966" t="str">
            <v>BCM1510</v>
          </cell>
          <cell r="F1966" t="str">
            <v>Principles and practices of management</v>
          </cell>
          <cell r="G1966">
            <v>2010</v>
          </cell>
        </row>
        <row r="1967">
          <cell r="E1967" t="str">
            <v>BCM5210</v>
          </cell>
          <cell r="F1967" t="str">
            <v>Corporate Tax Management</v>
          </cell>
          <cell r="G1967">
            <v>2010</v>
          </cell>
        </row>
        <row r="1968">
          <cell r="E1968" t="str">
            <v>BCM3110</v>
          </cell>
          <cell r="F1968" t="str">
            <v>Business Communication and report writing</v>
          </cell>
          <cell r="G1968">
            <v>2010</v>
          </cell>
        </row>
        <row r="1969">
          <cell r="E1969" t="str">
            <v>BCM3310</v>
          </cell>
          <cell r="F1969" t="str">
            <v>Management Accounting</v>
          </cell>
          <cell r="G1969">
            <v>2010</v>
          </cell>
        </row>
        <row r="1970">
          <cell r="E1970" t="str">
            <v>BCM3510</v>
          </cell>
          <cell r="F1970" t="str">
            <v>Human resources management</v>
          </cell>
          <cell r="G1970">
            <v>2010</v>
          </cell>
        </row>
        <row r="1971">
          <cell r="E1971" t="str">
            <v>BCM6310</v>
          </cell>
          <cell r="F1971" t="str">
            <v>Financial Management</v>
          </cell>
          <cell r="G1971">
            <v>2010</v>
          </cell>
        </row>
        <row r="1972">
          <cell r="E1972" t="str">
            <v>BCM1410</v>
          </cell>
          <cell r="F1972" t="str">
            <v>Business Economics</v>
          </cell>
          <cell r="G1972">
            <v>2010</v>
          </cell>
        </row>
        <row r="1973">
          <cell r="E1973" t="str">
            <v>BCM2210</v>
          </cell>
          <cell r="F1973" t="str">
            <v>Business environment in India</v>
          </cell>
          <cell r="G1973">
            <v>2010</v>
          </cell>
        </row>
        <row r="1974">
          <cell r="E1974" t="str">
            <v>BCM2310</v>
          </cell>
          <cell r="F1974" t="str">
            <v>Principle of Marketing</v>
          </cell>
          <cell r="G1974">
            <v>2010</v>
          </cell>
        </row>
        <row r="1975">
          <cell r="E1975" t="str">
            <v>BCM3410</v>
          </cell>
          <cell r="F1975" t="str">
            <v>Business Legislation</v>
          </cell>
          <cell r="G1975">
            <v>2010</v>
          </cell>
        </row>
        <row r="1976">
          <cell r="E1976" t="str">
            <v>BCM4110</v>
          </cell>
          <cell r="F1976" t="str">
            <v>Organizational Behavior</v>
          </cell>
          <cell r="G1976">
            <v>2010</v>
          </cell>
        </row>
        <row r="1977">
          <cell r="E1977" t="str">
            <v>BCM4510</v>
          </cell>
          <cell r="F1977" t="str">
            <v>Fundamentals of Banking and Insurance</v>
          </cell>
          <cell r="G1977">
            <v>2010</v>
          </cell>
        </row>
        <row r="1978">
          <cell r="E1978" t="str">
            <v>BCM6110</v>
          </cell>
          <cell r="F1978" t="str">
            <v>Advanced Auditing</v>
          </cell>
          <cell r="G1978">
            <v>2010</v>
          </cell>
        </row>
        <row r="1979">
          <cell r="E1979" t="str">
            <v>BCM6210</v>
          </cell>
          <cell r="F1979" t="str">
            <v>Public Finance</v>
          </cell>
          <cell r="G1979">
            <v>2010</v>
          </cell>
        </row>
        <row r="1980">
          <cell r="E1980" t="str">
            <v>CS3505</v>
          </cell>
          <cell r="F1980" t="str">
            <v>Computer Graphics and Multimedia Fundamentals</v>
          </cell>
          <cell r="G1980">
            <v>2010</v>
          </cell>
        </row>
        <row r="1981">
          <cell r="E1981" t="str">
            <v>IC3929</v>
          </cell>
          <cell r="F1981" t="str">
            <v>Entrepreneurship</v>
          </cell>
          <cell r="G1981">
            <v>2010</v>
          </cell>
        </row>
        <row r="1982">
          <cell r="E1982" t="str">
            <v>CS2402</v>
          </cell>
          <cell r="F1982" t="str">
            <v>Introduction to DBMS(SQLand PLSQL)</v>
          </cell>
          <cell r="G1982">
            <v>2010</v>
          </cell>
        </row>
        <row r="1983">
          <cell r="E1983" t="str">
            <v>CS3210</v>
          </cell>
          <cell r="F1983" t="str">
            <v>JAVA Programming</v>
          </cell>
          <cell r="G1983">
            <v>2010</v>
          </cell>
        </row>
        <row r="1984">
          <cell r="E1984" t="str">
            <v>CS3801B</v>
          </cell>
          <cell r="F1984" t="str">
            <v>Project</v>
          </cell>
          <cell r="G1984">
            <v>2010</v>
          </cell>
        </row>
        <row r="1985">
          <cell r="E1985" t="str">
            <v>CS3604</v>
          </cell>
          <cell r="F1985" t="str">
            <v>Data and Computer Communication</v>
          </cell>
          <cell r="G1985">
            <v>2010</v>
          </cell>
        </row>
        <row r="1986">
          <cell r="E1986" t="str">
            <v>CS1019</v>
          </cell>
          <cell r="F1986" t="str">
            <v>Basic Electricals and  Electronics</v>
          </cell>
          <cell r="G1986">
            <v>2010</v>
          </cell>
        </row>
        <row r="1987">
          <cell r="E1987" t="str">
            <v>CS1103</v>
          </cell>
          <cell r="F1987" t="str">
            <v>Physics - I</v>
          </cell>
          <cell r="G1987">
            <v>2010</v>
          </cell>
        </row>
        <row r="1988">
          <cell r="E1988" t="str">
            <v>CS2020</v>
          </cell>
          <cell r="F1988" t="str">
            <v>Electronic Circuits</v>
          </cell>
          <cell r="G1988">
            <v>2010</v>
          </cell>
        </row>
        <row r="1989">
          <cell r="E1989" t="str">
            <v>CS2302</v>
          </cell>
          <cell r="F1989" t="str">
            <v>System Analysis and Design</v>
          </cell>
          <cell r="G1989">
            <v>2010</v>
          </cell>
        </row>
        <row r="1990">
          <cell r="E1990" t="str">
            <v>CS2133</v>
          </cell>
          <cell r="F1990" t="str">
            <v>Statistics and Probability</v>
          </cell>
          <cell r="G1990">
            <v>2010</v>
          </cell>
        </row>
        <row r="1991">
          <cell r="E1991" t="str">
            <v>EN709</v>
          </cell>
          <cell r="F1991" t="str">
            <v>Green Building Technologies</v>
          </cell>
          <cell r="G1991">
            <v>2010</v>
          </cell>
        </row>
        <row r="1992">
          <cell r="E1992" t="str">
            <v>EN702</v>
          </cell>
          <cell r="F1992" t="str">
            <v>New and Renewable Energy Sources and Technologies</v>
          </cell>
          <cell r="G1992">
            <v>2010</v>
          </cell>
        </row>
        <row r="1993">
          <cell r="E1993" t="str">
            <v>EN703</v>
          </cell>
          <cell r="F1993" t="str">
            <v>Engineering Thermodynamics, Heat Transfer and Process Integration</v>
          </cell>
          <cell r="G1993">
            <v>2010</v>
          </cell>
        </row>
        <row r="1994">
          <cell r="E1994" t="str">
            <v>EN705</v>
          </cell>
          <cell r="F1994" t="str">
            <v>Air and Noise Pollution: Effects and Control Technologies</v>
          </cell>
          <cell r="G1994">
            <v>2010</v>
          </cell>
        </row>
        <row r="1995">
          <cell r="E1995" t="str">
            <v>EN805</v>
          </cell>
          <cell r="F1995" t="str">
            <v>Field Visits (Lab)</v>
          </cell>
          <cell r="G1995">
            <v>2010</v>
          </cell>
        </row>
        <row r="1996">
          <cell r="E1996" t="str">
            <v>TA215</v>
          </cell>
          <cell r="F1996" t="str">
            <v>Travel Agency Management</v>
          </cell>
          <cell r="G1996">
            <v>2010</v>
          </cell>
        </row>
        <row r="1997">
          <cell r="E1997" t="str">
            <v>TA102B</v>
          </cell>
          <cell r="F1997" t="str">
            <v>Fundamental of Management</v>
          </cell>
          <cell r="G1997">
            <v>2010</v>
          </cell>
        </row>
        <row r="1998">
          <cell r="E1998" t="str">
            <v>TA213</v>
          </cell>
          <cell r="F1998" t="str">
            <v>Business Communication and Personality Development</v>
          </cell>
          <cell r="G1998">
            <v>2010</v>
          </cell>
        </row>
        <row r="1999">
          <cell r="E1999" t="str">
            <v>TA313</v>
          </cell>
          <cell r="F1999" t="str">
            <v>Airline Management</v>
          </cell>
          <cell r="G1999">
            <v>2010</v>
          </cell>
        </row>
        <row r="2000">
          <cell r="E2000" t="str">
            <v>TA410</v>
          </cell>
          <cell r="F2000" t="str">
            <v>Conference ,Convention and Event Management</v>
          </cell>
          <cell r="G2000">
            <v>2010</v>
          </cell>
        </row>
        <row r="2001">
          <cell r="E2001" t="str">
            <v>IC106C</v>
          </cell>
          <cell r="F2001" t="str">
            <v>ENGLISH AND COMMUNICATION SKILLS</v>
          </cell>
          <cell r="G2001">
            <v>2010</v>
          </cell>
        </row>
        <row r="2002">
          <cell r="E2002" t="str">
            <v>IC206C</v>
          </cell>
          <cell r="F2002" t="str">
            <v>HINDI LANGUAGE</v>
          </cell>
          <cell r="G2002">
            <v>2010</v>
          </cell>
        </row>
        <row r="2003">
          <cell r="E2003" t="str">
            <v>IC212</v>
          </cell>
          <cell r="F2003" t="str">
            <v>FRENCH</v>
          </cell>
          <cell r="G2003">
            <v>2010</v>
          </cell>
        </row>
        <row r="2004">
          <cell r="E2004" t="str">
            <v>PG102</v>
          </cell>
          <cell r="F2004" t="str">
            <v>PATANJALI YOGA</v>
          </cell>
          <cell r="G2004">
            <v>2010</v>
          </cell>
        </row>
        <row r="2005">
          <cell r="E2005" t="str">
            <v>PG104</v>
          </cell>
          <cell r="F2005" t="str">
            <v>YOGA COUNSELING&amp; PSYCHO THERAPY</v>
          </cell>
          <cell r="G2005">
            <v>2010</v>
          </cell>
        </row>
        <row r="2006">
          <cell r="E2006" t="str">
            <v>PG201</v>
          </cell>
          <cell r="F2006" t="str">
            <v>YOGA AND MENTAL HEATH</v>
          </cell>
          <cell r="G2006">
            <v>2010</v>
          </cell>
        </row>
        <row r="2007">
          <cell r="E2007" t="str">
            <v>PG202</v>
          </cell>
          <cell r="F2007" t="str">
            <v>YOGA CHIKITSA</v>
          </cell>
          <cell r="G2007">
            <v>2010</v>
          </cell>
        </row>
        <row r="2008">
          <cell r="E2008" t="str">
            <v>PG203</v>
          </cell>
          <cell r="F2008" t="str">
            <v>PATANJALI YOGA DARSHAN</v>
          </cell>
          <cell r="G2008">
            <v>2010</v>
          </cell>
        </row>
        <row r="2009">
          <cell r="E2009" t="str">
            <v>PG105</v>
          </cell>
          <cell r="F2009" t="str">
            <v>PRACTICAL</v>
          </cell>
          <cell r="G2009">
            <v>2010</v>
          </cell>
        </row>
        <row r="2010">
          <cell r="E2010" t="str">
            <v>PG204</v>
          </cell>
          <cell r="F2010" t="str">
            <v>TEACHING PRACTICE</v>
          </cell>
          <cell r="G2010">
            <v>2010</v>
          </cell>
        </row>
        <row r="2011">
          <cell r="E2011" t="str">
            <v>PG205</v>
          </cell>
          <cell r="F2011" t="str">
            <v>PRACTICAL</v>
          </cell>
          <cell r="G2011">
            <v>2010</v>
          </cell>
        </row>
        <row r="2012">
          <cell r="E2012" t="str">
            <v>PG103</v>
          </cell>
          <cell r="F2012" t="str">
            <v>ANATOMY &amp; PHYSIOLOGY</v>
          </cell>
          <cell r="G2012">
            <v>2010</v>
          </cell>
        </row>
        <row r="2013">
          <cell r="E2013" t="str">
            <v>PG101</v>
          </cell>
          <cell r="F2013" t="str">
            <v>HISTORY OF YOGA</v>
          </cell>
          <cell r="G2013">
            <v>2010</v>
          </cell>
        </row>
        <row r="2014">
          <cell r="E2014" t="str">
            <v xml:space="preserve">BC5A36	</v>
          </cell>
          <cell r="F2014" t="str">
            <v xml:space="preserve">Computer Applications </v>
          </cell>
          <cell r="G2014">
            <v>2009</v>
          </cell>
        </row>
        <row r="2015">
          <cell r="E2015" t="str">
            <v xml:space="preserve">BC5A38	</v>
          </cell>
          <cell r="F2015" t="str">
            <v>Seminar</v>
          </cell>
          <cell r="G2015">
            <v>2009</v>
          </cell>
        </row>
        <row r="2016">
          <cell r="E2016" t="str">
            <v>BC5A11</v>
          </cell>
          <cell r="F2016" t="str">
            <v>Analytical Biochemistry</v>
          </cell>
          <cell r="G2016">
            <v>2009</v>
          </cell>
        </row>
        <row r="2017">
          <cell r="E2017" t="str">
            <v>BC5A12</v>
          </cell>
          <cell r="F2017" t="str">
            <v xml:space="preserve">Chemistry of Biomolecules </v>
          </cell>
          <cell r="G2017">
            <v>2009</v>
          </cell>
        </row>
        <row r="2018">
          <cell r="E2018" t="str">
            <v>BC5A13</v>
          </cell>
          <cell r="F2018" t="str">
            <v xml:space="preserve">Cell Biology </v>
          </cell>
          <cell r="G2018">
            <v>2009</v>
          </cell>
        </row>
        <row r="2019">
          <cell r="E2019" t="str">
            <v>BC5A14</v>
          </cell>
          <cell r="F2019" t="str">
            <v xml:space="preserve">Microbial Biochemistry </v>
          </cell>
          <cell r="G2019">
            <v>2009</v>
          </cell>
        </row>
        <row r="2020">
          <cell r="E2020" t="str">
            <v>BC5A15</v>
          </cell>
          <cell r="F2020" t="str">
            <v xml:space="preserve">Genetics and Microbial Genetics </v>
          </cell>
          <cell r="G2020">
            <v>2009</v>
          </cell>
        </row>
        <row r="2021">
          <cell r="E2021" t="str">
            <v>BC5A16</v>
          </cell>
          <cell r="F2021" t="str">
            <v xml:space="preserve">Lab work related to courses taught </v>
          </cell>
          <cell r="G2021">
            <v>2009</v>
          </cell>
        </row>
        <row r="2022">
          <cell r="E2022" t="str">
            <v>BC5A21</v>
          </cell>
          <cell r="F2022" t="str">
            <v>Enzymology</v>
          </cell>
          <cell r="G2022">
            <v>2009</v>
          </cell>
        </row>
        <row r="2023">
          <cell r="E2023" t="str">
            <v xml:space="preserve">BC5A22	</v>
          </cell>
          <cell r="F2023" t="str">
            <v xml:space="preserve">Immunology </v>
          </cell>
          <cell r="G2023">
            <v>2009</v>
          </cell>
        </row>
        <row r="2024">
          <cell r="E2024" t="str">
            <v xml:space="preserve">BC5A23	</v>
          </cell>
          <cell r="F2024" t="str">
            <v xml:space="preserve">Metabolism I </v>
          </cell>
          <cell r="G2024">
            <v>2009</v>
          </cell>
        </row>
        <row r="2025">
          <cell r="E2025" t="str">
            <v xml:space="preserve">BC5A24	</v>
          </cell>
          <cell r="F2025" t="str">
            <v xml:space="preserve">Metabolism II </v>
          </cell>
          <cell r="G2025">
            <v>2009</v>
          </cell>
        </row>
        <row r="2026">
          <cell r="E2026" t="str">
            <v xml:space="preserve">BC5A25	</v>
          </cell>
          <cell r="F2026" t="str">
            <v>Nutritional Biochemistry</v>
          </cell>
          <cell r="G2026">
            <v>2009</v>
          </cell>
        </row>
        <row r="2027">
          <cell r="E2027" t="str">
            <v xml:space="preserve">BC5A26	</v>
          </cell>
          <cell r="F2027" t="str">
            <v>General Physiology</v>
          </cell>
          <cell r="G2027">
            <v>2009</v>
          </cell>
        </row>
        <row r="2028">
          <cell r="E2028" t="str">
            <v xml:space="preserve">BC5A27	</v>
          </cell>
          <cell r="F2028" t="str">
            <v>Lab work related to courses taught</v>
          </cell>
          <cell r="G2028">
            <v>2009</v>
          </cell>
        </row>
        <row r="2029">
          <cell r="E2029" t="str">
            <v xml:space="preserve">BC5A31	</v>
          </cell>
          <cell r="F2029" t="str">
            <v xml:space="preserve">Plant Biochemistry </v>
          </cell>
          <cell r="G2029">
            <v>2009</v>
          </cell>
        </row>
        <row r="2030">
          <cell r="E2030" t="str">
            <v xml:space="preserve">BC5A32	</v>
          </cell>
          <cell r="F2030" t="str">
            <v>Molecular Biology</v>
          </cell>
          <cell r="G2030">
            <v>2009</v>
          </cell>
        </row>
        <row r="2031">
          <cell r="E2031" t="str">
            <v xml:space="preserve">BC5A33	</v>
          </cell>
          <cell r="F2031" t="str">
            <v>Biotechnology</v>
          </cell>
          <cell r="G2031">
            <v>2009</v>
          </cell>
        </row>
        <row r="2032">
          <cell r="E2032" t="str">
            <v xml:space="preserve">BC5A34	</v>
          </cell>
          <cell r="F2032" t="str">
            <v>Clinical Biochemistry</v>
          </cell>
          <cell r="G2032">
            <v>2009</v>
          </cell>
        </row>
        <row r="2033">
          <cell r="E2033" t="str">
            <v xml:space="preserve">BC5A37	</v>
          </cell>
          <cell r="F2033" t="str">
            <v>Lab work related to courses taught</v>
          </cell>
          <cell r="G2033">
            <v>2009</v>
          </cell>
        </row>
        <row r="2034">
          <cell r="E2034" t="str">
            <v xml:space="preserve">BC5A35	</v>
          </cell>
          <cell r="F2034" t="str">
            <v xml:space="preserve">Biostatistics </v>
          </cell>
          <cell r="G2034">
            <v>2009</v>
          </cell>
        </row>
        <row r="2035">
          <cell r="E2035" t="str">
            <v xml:space="preserve">BC5A41	</v>
          </cell>
          <cell r="F2035" t="str">
            <v xml:space="preserve">Research Project Work </v>
          </cell>
          <cell r="G2035">
            <v>2009</v>
          </cell>
        </row>
        <row r="2036">
          <cell r="E2036" t="str">
            <v xml:space="preserve">BC5A42	</v>
          </cell>
          <cell r="F2036" t="str">
            <v>Project Work Presentation</v>
          </cell>
          <cell r="G2036">
            <v>2009</v>
          </cell>
        </row>
        <row r="2037">
          <cell r="E2037" t="str">
            <v>BC9ZIII</v>
          </cell>
          <cell r="F2037" t="str">
            <v>Computer Applications</v>
          </cell>
          <cell r="G2037">
            <v>2009</v>
          </cell>
        </row>
        <row r="2038">
          <cell r="E2038" t="str">
            <v>BC9ZI</v>
          </cell>
          <cell r="F2038" t="str">
            <v>Research Methodology</v>
          </cell>
          <cell r="G2038">
            <v>2009</v>
          </cell>
        </row>
        <row r="2039">
          <cell r="E2039" t="str">
            <v>BTBI512</v>
          </cell>
          <cell r="F2039" t="str">
            <v>Recombinant DNA Technology</v>
          </cell>
          <cell r="G2039">
            <v>2009</v>
          </cell>
        </row>
        <row r="2040">
          <cell r="E2040" t="str">
            <v>BTBI521</v>
          </cell>
          <cell r="F2040" t="str">
            <v xml:space="preserve">Bio-molecules </v>
          </cell>
          <cell r="G2040">
            <v>2009</v>
          </cell>
        </row>
        <row r="2041">
          <cell r="E2041" t="str">
            <v>BTBI531</v>
          </cell>
          <cell r="F2041" t="str">
            <v xml:space="preserve">Cell and Developmental Biology </v>
          </cell>
          <cell r="G2041">
            <v>2009</v>
          </cell>
        </row>
        <row r="2042">
          <cell r="E2042" t="str">
            <v>BTBI542</v>
          </cell>
          <cell r="F2042" t="str">
            <v>Immunoinformatics</v>
          </cell>
          <cell r="G2042">
            <v>2009</v>
          </cell>
        </row>
        <row r="2043">
          <cell r="E2043" t="str">
            <v>BTBI551</v>
          </cell>
          <cell r="F2043" t="str">
            <v>Molecular Biology</v>
          </cell>
          <cell r="G2043">
            <v>2009</v>
          </cell>
        </row>
        <row r="2044">
          <cell r="E2044" t="str">
            <v>BTBI562</v>
          </cell>
          <cell r="F2044" t="str">
            <v>Enzyme and Enzyme Technology</v>
          </cell>
          <cell r="G2044">
            <v>2009</v>
          </cell>
        </row>
        <row r="2045">
          <cell r="E2045" t="str">
            <v>BTBI641</v>
          </cell>
          <cell r="F2045" t="str">
            <v xml:space="preserve">Metabolic Engineering and System Biology </v>
          </cell>
          <cell r="G2045">
            <v>2009</v>
          </cell>
        </row>
        <row r="2046">
          <cell r="E2046" t="str">
            <v>CS1905A</v>
          </cell>
          <cell r="F2046" t="str">
            <v>English Language Lab1</v>
          </cell>
          <cell r="G2046">
            <v>2009</v>
          </cell>
        </row>
        <row r="2047">
          <cell r="E2047" t="str">
            <v>CS1905B</v>
          </cell>
          <cell r="F2047" t="str">
            <v>English Language Lab2</v>
          </cell>
          <cell r="G2047">
            <v>2009</v>
          </cell>
        </row>
        <row r="2048">
          <cell r="E2048" t="str">
            <v>IC3913</v>
          </cell>
          <cell r="F2048" t="str">
            <v>Financial Accounting</v>
          </cell>
          <cell r="G2048">
            <v>2009</v>
          </cell>
        </row>
        <row r="2049">
          <cell r="E2049" t="str">
            <v>CS3206</v>
          </cell>
          <cell r="F2049" t="str">
            <v>Database Programming using VB</v>
          </cell>
          <cell r="G2049">
            <v>2009</v>
          </cell>
        </row>
        <row r="2050">
          <cell r="E2050" t="str">
            <v>CS2222</v>
          </cell>
          <cell r="F2050" t="str">
            <v>Data Structure and Algorithms</v>
          </cell>
          <cell r="G2050">
            <v>2009</v>
          </cell>
        </row>
        <row r="2051">
          <cell r="E2051" t="str">
            <v>CS3207</v>
          </cell>
          <cell r="F2051" t="str">
            <v>Object Oriented Programming through C   - I</v>
          </cell>
          <cell r="G2051">
            <v>2009</v>
          </cell>
        </row>
        <row r="2052">
          <cell r="E2052" t="str">
            <v>IC2928</v>
          </cell>
          <cell r="F2052" t="str">
            <v>Principles and Practice of Management</v>
          </cell>
          <cell r="G2052">
            <v>2009</v>
          </cell>
        </row>
        <row r="2053">
          <cell r="E2053" t="str">
            <v>CS3801A</v>
          </cell>
          <cell r="F2053" t="str">
            <v>Mini Project</v>
          </cell>
          <cell r="G2053">
            <v>2009</v>
          </cell>
        </row>
        <row r="2054">
          <cell r="E2054" t="str">
            <v xml:space="preserve">IC1924	</v>
          </cell>
          <cell r="F2054" t="str">
            <v>Hindi Language</v>
          </cell>
          <cell r="G2054">
            <v>2009</v>
          </cell>
        </row>
        <row r="2055">
          <cell r="E2055" t="str">
            <v xml:space="preserve">CS1101	</v>
          </cell>
          <cell r="F2055" t="str">
            <v>Mathematics – I</v>
          </cell>
          <cell r="G2055">
            <v>2009</v>
          </cell>
        </row>
        <row r="2056">
          <cell r="E2056" t="str">
            <v>CS1102</v>
          </cell>
          <cell r="F2056" t="str">
            <v>Mathematics- II</v>
          </cell>
          <cell r="G2056">
            <v>2009</v>
          </cell>
        </row>
        <row r="2057">
          <cell r="E2057" t="str">
            <v>CS2111</v>
          </cell>
          <cell r="F2057" t="str">
            <v>Mathematics-III</v>
          </cell>
          <cell r="G2057">
            <v>2009</v>
          </cell>
        </row>
        <row r="2058">
          <cell r="E2058" t="str">
            <v>CS1905A</v>
          </cell>
          <cell r="F2058" t="str">
            <v>English Language Lab</v>
          </cell>
          <cell r="G2058">
            <v>2009</v>
          </cell>
        </row>
        <row r="2059">
          <cell r="E2059" t="str">
            <v>CS1905A</v>
          </cell>
          <cell r="F2059" t="str">
            <v>English Language Lab</v>
          </cell>
          <cell r="G2059">
            <v>2009</v>
          </cell>
        </row>
        <row r="2060">
          <cell r="E2060" t="str">
            <v>CS1905A</v>
          </cell>
          <cell r="F2060" t="str">
            <v>English Language Lab</v>
          </cell>
          <cell r="G2060">
            <v>2009</v>
          </cell>
        </row>
        <row r="2061">
          <cell r="E2061" t="str">
            <v>CS1905A</v>
          </cell>
          <cell r="F2061" t="str">
            <v>English Language Lab</v>
          </cell>
          <cell r="G2061">
            <v>2009</v>
          </cell>
        </row>
        <row r="2062">
          <cell r="E2062" t="str">
            <v>VLR3C3</v>
          </cell>
          <cell r="F2062" t="str">
            <v>Surveying</v>
          </cell>
          <cell r="G2062">
            <v>2009</v>
          </cell>
        </row>
        <row r="2063">
          <cell r="E2063" t="str">
            <v>VLR6E2</v>
          </cell>
          <cell r="F2063" t="str">
            <v>Design of Urban Water System</v>
          </cell>
          <cell r="G2063">
            <v>2009</v>
          </cell>
        </row>
        <row r="2064">
          <cell r="E2064" t="str">
            <v>VLR7E4</v>
          </cell>
          <cell r="F2064" t="str">
            <v>Systems engineering for civil engineers (Training to be undergone after VI semester)</v>
          </cell>
          <cell r="G2064">
            <v>2009</v>
          </cell>
        </row>
        <row r="2065">
          <cell r="E2065" t="str">
            <v>ACR1C2</v>
          </cell>
          <cell r="F2065" t="str">
            <v>Chemistry and Environment Science</v>
          </cell>
          <cell r="G2065">
            <v>2009</v>
          </cell>
        </row>
        <row r="2066">
          <cell r="E2066" t="str">
            <v>APR2C2</v>
          </cell>
          <cell r="F2066" t="str">
            <v>Applied Physics</v>
          </cell>
          <cell r="G2066">
            <v>2009</v>
          </cell>
        </row>
        <row r="2067">
          <cell r="E2067" t="str">
            <v>AVR4C1</v>
          </cell>
          <cell r="F2067" t="str">
            <v>Engineering Geology</v>
          </cell>
          <cell r="G2067">
            <v>2009</v>
          </cell>
        </row>
        <row r="2068">
          <cell r="E2068" t="str">
            <v>EIR2C4</v>
          </cell>
          <cell r="F2068" t="str">
            <v>Electrical Engineering</v>
          </cell>
          <cell r="G2068">
            <v>2009</v>
          </cell>
        </row>
        <row r="2069">
          <cell r="E2069" t="str">
            <v>ETR1C4</v>
          </cell>
          <cell r="F2069" t="str">
            <v>Basic Electronics</v>
          </cell>
          <cell r="G2069">
            <v>2009</v>
          </cell>
        </row>
        <row r="2070">
          <cell r="E2070" t="str">
            <v>MER1C3</v>
          </cell>
          <cell r="F2070" t="str">
            <v>Elements of Mechanical Engineering</v>
          </cell>
          <cell r="G2070">
            <v>2009</v>
          </cell>
        </row>
        <row r="2071">
          <cell r="E2071" t="str">
            <v>MER2C3</v>
          </cell>
          <cell r="F2071" t="str">
            <v>Engineering Drawing</v>
          </cell>
          <cell r="G2071">
            <v>2009</v>
          </cell>
        </row>
        <row r="2072">
          <cell r="E2072" t="str">
            <v>SSR2S2</v>
          </cell>
          <cell r="F2072" t="str">
            <v>Humanities</v>
          </cell>
          <cell r="G2072">
            <v>2009</v>
          </cell>
        </row>
        <row r="2073">
          <cell r="E2073" t="str">
            <v>VLR3C2</v>
          </cell>
          <cell r="F2073" t="str">
            <v>Applied Mechanics and Strength of Material</v>
          </cell>
          <cell r="G2073">
            <v>2009</v>
          </cell>
        </row>
        <row r="2074">
          <cell r="E2074" t="str">
            <v>VLR3C4</v>
          </cell>
          <cell r="F2074" t="str">
            <v>Construction Material and Technology</v>
          </cell>
          <cell r="G2074">
            <v>2009</v>
          </cell>
        </row>
        <row r="2075">
          <cell r="E2075" t="str">
            <v>VLR3G1</v>
          </cell>
          <cell r="F2075" t="str">
            <v>Structural Mechanics</v>
          </cell>
          <cell r="G2075">
            <v>2009</v>
          </cell>
        </row>
        <row r="2076">
          <cell r="E2076" t="str">
            <v>VLR4C2</v>
          </cell>
          <cell r="F2076" t="str">
            <v>Fluid Mechanics  - I</v>
          </cell>
          <cell r="G2076">
            <v>2009</v>
          </cell>
        </row>
        <row r="2077">
          <cell r="E2077" t="str">
            <v>VLR4C3</v>
          </cell>
          <cell r="F2077" t="str">
            <v>Advanced Surveying</v>
          </cell>
          <cell r="G2077">
            <v>2009</v>
          </cell>
        </row>
        <row r="2078">
          <cell r="E2078" t="str">
            <v>VLR4C4</v>
          </cell>
          <cell r="F2078" t="str">
            <v>Design of RCC Structures – I</v>
          </cell>
          <cell r="G2078">
            <v>2009</v>
          </cell>
        </row>
        <row r="2079">
          <cell r="E2079" t="str">
            <v>VLR4G2</v>
          </cell>
          <cell r="F2079" t="str">
            <v>Environmental Engineering – I</v>
          </cell>
          <cell r="G2079">
            <v>2009</v>
          </cell>
        </row>
        <row r="2080">
          <cell r="E2080" t="str">
            <v>VLR4L2</v>
          </cell>
          <cell r="F2080" t="str">
            <v>Lab of Engineering Geology</v>
          </cell>
          <cell r="G2080">
            <v>2009</v>
          </cell>
        </row>
        <row r="2081">
          <cell r="E2081" t="str">
            <v>VLR5C1</v>
          </cell>
          <cell r="F2081" t="str">
            <v>Design of RCC Structures – II</v>
          </cell>
          <cell r="G2081">
            <v>2009</v>
          </cell>
        </row>
        <row r="2082">
          <cell r="E2082" t="str">
            <v>VLR5C2</v>
          </cell>
          <cell r="F2082" t="str">
            <v>Fluid Mechanics - II</v>
          </cell>
          <cell r="G2082">
            <v>2009</v>
          </cell>
        </row>
        <row r="2083">
          <cell r="E2083" t="str">
            <v>VLR5E1</v>
          </cell>
          <cell r="F2083" t="str">
            <v>Geotechnical Engineering  - I</v>
          </cell>
          <cell r="G2083">
            <v>2009</v>
          </cell>
        </row>
        <row r="2084">
          <cell r="E2084" t="str">
            <v>VLR6C1</v>
          </cell>
          <cell r="F2084" t="str">
            <v>Structural Analysis - I</v>
          </cell>
          <cell r="G2084">
            <v>2009</v>
          </cell>
        </row>
        <row r="2085">
          <cell r="E2085" t="str">
            <v>VLR6C2</v>
          </cell>
          <cell r="F2085" t="str">
            <v>Transportation Engineering - I</v>
          </cell>
          <cell r="G2085">
            <v>2009</v>
          </cell>
        </row>
        <row r="2086">
          <cell r="E2086" t="str">
            <v>VLR6C3</v>
          </cell>
          <cell r="F2086" t="str">
            <v>Design of Steel Structures – I</v>
          </cell>
          <cell r="G2086">
            <v>2009</v>
          </cell>
        </row>
        <row r="2087">
          <cell r="E2087" t="str">
            <v>VLR6E1</v>
          </cell>
          <cell r="F2087" t="str">
            <v>Geotechnical Engineering – II</v>
          </cell>
          <cell r="G2087">
            <v>2009</v>
          </cell>
        </row>
        <row r="2088">
          <cell r="E2088" t="str">
            <v>VLR7C1</v>
          </cell>
          <cell r="F2088" t="str">
            <v>Transportation Engineering – II</v>
          </cell>
          <cell r="G2088">
            <v>2009</v>
          </cell>
        </row>
        <row r="2089">
          <cell r="E2089" t="str">
            <v>VLR7C2</v>
          </cell>
          <cell r="F2089" t="str">
            <v>Design of Steel Structures – II</v>
          </cell>
          <cell r="G2089">
            <v>2009</v>
          </cell>
        </row>
        <row r="2090">
          <cell r="E2090" t="str">
            <v>VLR7E1</v>
          </cell>
          <cell r="F2090" t="str">
            <v>Environmental Engineering – II</v>
          </cell>
          <cell r="G2090">
            <v>2009</v>
          </cell>
        </row>
        <row r="2091">
          <cell r="E2091" t="str">
            <v>VLR7G5</v>
          </cell>
          <cell r="F2091" t="str">
            <v>Structural Analysis – II</v>
          </cell>
          <cell r="G2091">
            <v>2009</v>
          </cell>
        </row>
        <row r="2092">
          <cell r="E2092" t="str">
            <v>T403</v>
          </cell>
          <cell r="F2092" t="str">
            <v xml:space="preserve">PR and Corporate Communication </v>
          </cell>
          <cell r="G2092">
            <v>2009</v>
          </cell>
        </row>
        <row r="2093">
          <cell r="E2093" t="str">
            <v>T102</v>
          </cell>
          <cell r="F2093" t="str">
            <v>Fundamentals of Communication and Media</v>
          </cell>
          <cell r="G2093">
            <v>2009</v>
          </cell>
        </row>
        <row r="2094">
          <cell r="E2094" t="str">
            <v>M202</v>
          </cell>
          <cell r="F2094" t="str">
            <v xml:space="preserve">Videography and Studio Practices </v>
          </cell>
          <cell r="G2094">
            <v>2009</v>
          </cell>
        </row>
        <row r="2095">
          <cell r="E2095" t="str">
            <v>T404</v>
          </cell>
          <cell r="F2095" t="str">
            <v>Entrepreneurship Development</v>
          </cell>
          <cell r="G2095">
            <v>2009</v>
          </cell>
        </row>
        <row r="2096">
          <cell r="E2096" t="str">
            <v>T202</v>
          </cell>
          <cell r="F2096" t="str">
            <v>Media Law and Ethics</v>
          </cell>
          <cell r="G2096">
            <v>2009</v>
          </cell>
        </row>
        <row r="2097">
          <cell r="E2097" t="str">
            <v>DSE302</v>
          </cell>
          <cell r="F2097" t="str">
            <v>Direction and Production for TV</v>
          </cell>
          <cell r="G2097">
            <v>2009</v>
          </cell>
        </row>
        <row r="2098">
          <cell r="E2098" t="str">
            <v>M201</v>
          </cell>
          <cell r="F2098" t="str">
            <v>Video Editing and Compositing</v>
          </cell>
          <cell r="G2098">
            <v>2009</v>
          </cell>
        </row>
        <row r="2099">
          <cell r="E2099" t="str">
            <v>M403</v>
          </cell>
          <cell r="F2099" t="str">
            <v>Group Discussion And Personal Interview</v>
          </cell>
          <cell r="G2099">
            <v>2009</v>
          </cell>
        </row>
        <row r="2100">
          <cell r="E2100" t="str">
            <v>T304</v>
          </cell>
          <cell r="F2100" t="str">
            <v>Digital Marketing and New Media Production</v>
          </cell>
          <cell r="G2100">
            <v>2009</v>
          </cell>
        </row>
        <row r="2101">
          <cell r="E2101" t="str">
            <v>DSE401</v>
          </cell>
          <cell r="F2101" t="str">
            <v>Media Research Dissertation</v>
          </cell>
          <cell r="G2101">
            <v>2009</v>
          </cell>
        </row>
        <row r="2102">
          <cell r="E2102" t="str">
            <v>T301</v>
          </cell>
          <cell r="F2102" t="str">
            <v>Media Research</v>
          </cell>
          <cell r="G2102">
            <v>2009</v>
          </cell>
        </row>
        <row r="2103">
          <cell r="E2103" t="str">
            <v>GE301</v>
          </cell>
          <cell r="F2103" t="str">
            <v>Media Marketing Management</v>
          </cell>
          <cell r="G2103">
            <v>2009</v>
          </cell>
        </row>
        <row r="2104">
          <cell r="E2104" t="str">
            <v>M101</v>
          </cell>
          <cell r="F2104" t="str">
            <v xml:space="preserve">Audio Production Management </v>
          </cell>
          <cell r="G2104">
            <v>2009</v>
          </cell>
        </row>
        <row r="2105">
          <cell r="E2105" t="str">
            <v>T201</v>
          </cell>
          <cell r="F2105" t="str">
            <v>Advertising Management</v>
          </cell>
          <cell r="G2105">
            <v>2009</v>
          </cell>
        </row>
        <row r="2106">
          <cell r="E2106" t="str">
            <v>T203</v>
          </cell>
          <cell r="F2106" t="str">
            <v xml:space="preserve">Broadcast Technology Management </v>
          </cell>
          <cell r="G2106">
            <v>2009</v>
          </cell>
        </row>
        <row r="2107">
          <cell r="E2107" t="str">
            <v>T303</v>
          </cell>
          <cell r="F2107" t="str">
            <v>Media Planning and Event Management</v>
          </cell>
          <cell r="G2107">
            <v>2009</v>
          </cell>
        </row>
        <row r="2108">
          <cell r="E2108" t="str">
            <v>GE401</v>
          </cell>
          <cell r="F2108" t="str">
            <v>Human Resource Management</v>
          </cell>
          <cell r="G2108">
            <v>2009</v>
          </cell>
        </row>
        <row r="2109">
          <cell r="E2109" t="str">
            <v>T101</v>
          </cell>
          <cell r="F2109" t="str">
            <v xml:space="preserve">Fundamentals of Management </v>
          </cell>
          <cell r="G2109">
            <v>2009</v>
          </cell>
        </row>
        <row r="2110">
          <cell r="E2110" t="str">
            <v>DSE402</v>
          </cell>
          <cell r="F2110" t="str">
            <v xml:space="preserve">Internship </v>
          </cell>
          <cell r="G2110">
            <v>2009</v>
          </cell>
        </row>
        <row r="2111">
          <cell r="E2111" t="str">
            <v>DSE301</v>
          </cell>
          <cell r="F2111" t="str">
            <v xml:space="preserve">Broadcast Journalism </v>
          </cell>
          <cell r="G2111">
            <v>2009</v>
          </cell>
        </row>
        <row r="2112">
          <cell r="E2112" t="str">
            <v>T104</v>
          </cell>
          <cell r="F2112" t="str">
            <v xml:space="preserve">Writing for Electronic Media </v>
          </cell>
          <cell r="G2112">
            <v>2009</v>
          </cell>
        </row>
        <row r="2113">
          <cell r="E2113" t="str">
            <v>M103</v>
          </cell>
          <cell r="F2113" t="str">
            <v>Human Values And Ethics</v>
          </cell>
          <cell r="G2113">
            <v>2009</v>
          </cell>
        </row>
        <row r="2114">
          <cell r="E2114" t="str">
            <v>T103</v>
          </cell>
          <cell r="F2114" t="str">
            <v>Electronic Media and Society</v>
          </cell>
          <cell r="G2114">
            <v>2009</v>
          </cell>
        </row>
        <row r="2115">
          <cell r="E2115" t="str">
            <v>T204</v>
          </cell>
          <cell r="F2115" t="str">
            <v>Media Organization and Behavior</v>
          </cell>
          <cell r="G2115">
            <v>2009</v>
          </cell>
        </row>
        <row r="2116">
          <cell r="E2116" t="str">
            <v>T402</v>
          </cell>
          <cell r="F2116" t="str">
            <v>Business Strategy and Finance</v>
          </cell>
          <cell r="G2116">
            <v>2009</v>
          </cell>
        </row>
        <row r="2117">
          <cell r="E2117" t="str">
            <v>CFL1</v>
          </cell>
          <cell r="F2117" t="str">
            <v xml:space="preserve"> Introduction to French Language : Basics (Level – A)</v>
          </cell>
          <cell r="G2117">
            <v>2009</v>
          </cell>
        </row>
        <row r="2118">
          <cell r="E2118" t="str">
            <v>CFL2</v>
          </cell>
          <cell r="F2118" t="str">
            <v>French Language Training : Professional Skills(Level – B)</v>
          </cell>
          <cell r="G2118">
            <v>2009</v>
          </cell>
        </row>
        <row r="2119">
          <cell r="E2119" t="str">
            <v>CGL1</v>
          </cell>
          <cell r="F2119" t="str">
            <v xml:space="preserve"> Introduction to German Language : Basics (Level – A)</v>
          </cell>
          <cell r="G2119">
            <v>2009</v>
          </cell>
        </row>
        <row r="2120">
          <cell r="E2120" t="str">
            <v>CGL2</v>
          </cell>
          <cell r="F2120" t="str">
            <v>German Language  Trainning : Professional Skills (Level – B)</v>
          </cell>
          <cell r="G2120">
            <v>2009</v>
          </cell>
        </row>
        <row r="2121">
          <cell r="E2121" t="str">
            <v>DM103C</v>
          </cell>
          <cell r="F2121" t="str">
            <v>Accounting For Managers</v>
          </cell>
          <cell r="G2121">
            <v>2009</v>
          </cell>
        </row>
        <row r="2122">
          <cell r="E2122" t="str">
            <v>DM304</v>
          </cell>
          <cell r="F2122" t="str">
            <v>Risk Reduction And Vulnerability</v>
          </cell>
          <cell r="G2122">
            <v>2009</v>
          </cell>
        </row>
        <row r="2123">
          <cell r="E2123" t="str">
            <v>DM309</v>
          </cell>
          <cell r="F2123" t="str">
            <v xml:space="preserve">Geology &amp;  Meteorology </v>
          </cell>
          <cell r="G2123">
            <v>2009</v>
          </cell>
        </row>
        <row r="2124">
          <cell r="E2124" t="str">
            <v>DM310</v>
          </cell>
          <cell r="F2124" t="str">
            <v>Field Report</v>
          </cell>
          <cell r="G2124">
            <v>2009</v>
          </cell>
        </row>
        <row r="2125">
          <cell r="E2125" t="str">
            <v>DM305</v>
          </cell>
          <cell r="F2125" t="str">
            <v>Industrial Safety &amp; Health Management</v>
          </cell>
          <cell r="G2125">
            <v>2009</v>
          </cell>
        </row>
        <row r="2126">
          <cell r="E2126" t="str">
            <v>DM308</v>
          </cell>
          <cell r="F2126" t="str">
            <v>Insurance &amp; Risk Management</v>
          </cell>
          <cell r="G2126">
            <v>2009</v>
          </cell>
        </row>
        <row r="2127">
          <cell r="E2127" t="str">
            <v>DM303</v>
          </cell>
          <cell r="F2127" t="str">
            <v>Project Management</v>
          </cell>
          <cell r="G2127">
            <v>2009</v>
          </cell>
        </row>
        <row r="2128">
          <cell r="E2128" t="str">
            <v>DM105C</v>
          </cell>
          <cell r="F2128" t="str">
            <v>Business Communication</v>
          </cell>
          <cell r="G2128">
            <v>2009</v>
          </cell>
        </row>
        <row r="2129">
          <cell r="E2129" t="str">
            <v>DM201C</v>
          </cell>
          <cell r="F2129" t="str">
            <v>Human Resource Management</v>
          </cell>
          <cell r="G2129">
            <v>2009</v>
          </cell>
        </row>
        <row r="2130">
          <cell r="E2130" t="str">
            <v>DM302</v>
          </cell>
          <cell r="F2130" t="str">
            <v>Disaster Management Laws, Policies  &amp; Regulations</v>
          </cell>
          <cell r="G2130">
            <v>2009</v>
          </cell>
        </row>
        <row r="2131">
          <cell r="E2131" t="str">
            <v>DM307</v>
          </cell>
          <cell r="F2131" t="str">
            <v>Social And Industrial Psychology</v>
          </cell>
          <cell r="G2131">
            <v>2009</v>
          </cell>
        </row>
        <row r="2132">
          <cell r="E2132" t="str">
            <v>DM104C</v>
          </cell>
          <cell r="F2132" t="str">
            <v>It For Manager</v>
          </cell>
          <cell r="G2132">
            <v>2009</v>
          </cell>
        </row>
        <row r="2133">
          <cell r="E2133" t="str">
            <v>DM401</v>
          </cell>
          <cell r="F2133" t="str">
            <v xml:space="preserve">Entrepreneurship </v>
          </cell>
          <cell r="G2133">
            <v>2009</v>
          </cell>
        </row>
        <row r="2134">
          <cell r="E2134" t="str">
            <v>DM207C</v>
          </cell>
          <cell r="F2134" t="str">
            <v>Operations Research</v>
          </cell>
          <cell r="G2134">
            <v>2009</v>
          </cell>
        </row>
        <row r="2135">
          <cell r="E2135" t="str">
            <v>DM208C</v>
          </cell>
          <cell r="F2135" t="str">
            <v>Research Methodology</v>
          </cell>
          <cell r="G2135">
            <v>2009</v>
          </cell>
        </row>
        <row r="2136">
          <cell r="E2136" t="str">
            <v>DM204C</v>
          </cell>
          <cell r="F2136" t="str">
            <v>Disaster Prepare Redness</v>
          </cell>
          <cell r="G2136">
            <v>2009</v>
          </cell>
        </row>
        <row r="2137">
          <cell r="E2137" t="str">
            <v>DM411</v>
          </cell>
          <cell r="F2137" t="str">
            <v>M.R.P / Decision Making Skills</v>
          </cell>
          <cell r="G2137">
            <v>2009</v>
          </cell>
        </row>
        <row r="2138">
          <cell r="E2138" t="str">
            <v>DM102C</v>
          </cell>
          <cell r="F2138" t="str">
            <v>Business Mathematics And Statistics</v>
          </cell>
          <cell r="G2138">
            <v>2009</v>
          </cell>
        </row>
        <row r="2139">
          <cell r="E2139" t="str">
            <v>DM406</v>
          </cell>
          <cell r="F2139" t="str">
            <v>Development And Rehabilitation Management</v>
          </cell>
          <cell r="G2139">
            <v>2009</v>
          </cell>
        </row>
        <row r="2140">
          <cell r="E2140" t="str">
            <v>DM407</v>
          </cell>
          <cell r="F2140" t="str">
            <v>Ngo Management And Administration</v>
          </cell>
          <cell r="G2140">
            <v>2009</v>
          </cell>
        </row>
        <row r="2141">
          <cell r="E2141" t="str">
            <v>DM101C</v>
          </cell>
          <cell r="F2141" t="str">
            <v>Fundamentals Of Management</v>
          </cell>
          <cell r="G2141">
            <v>2009</v>
          </cell>
        </row>
        <row r="2142">
          <cell r="E2142" t="str">
            <v>DM107C</v>
          </cell>
          <cell r="F2142" t="str">
            <v>Business Ethics And Management By Indian Values</v>
          </cell>
          <cell r="G2142">
            <v>2009</v>
          </cell>
        </row>
        <row r="2143">
          <cell r="E2143" t="str">
            <v>DM108C</v>
          </cell>
          <cell r="F2143" t="str">
            <v>Principles Of Disaster Management</v>
          </cell>
          <cell r="G2143">
            <v>2009</v>
          </cell>
        </row>
        <row r="2144">
          <cell r="E2144" t="str">
            <v>DM202C</v>
          </cell>
          <cell r="F2144" t="str">
            <v>Operation Management</v>
          </cell>
          <cell r="G2144">
            <v>2009</v>
          </cell>
        </row>
        <row r="2145">
          <cell r="E2145" t="str">
            <v>DM203C</v>
          </cell>
          <cell r="F2145" t="str">
            <v>Financial Management</v>
          </cell>
          <cell r="G2145">
            <v>2009</v>
          </cell>
        </row>
        <row r="2146">
          <cell r="E2146" t="str">
            <v>DM205C</v>
          </cell>
          <cell r="F2146" t="str">
            <v>Marketing Management</v>
          </cell>
          <cell r="G2146">
            <v>2009</v>
          </cell>
        </row>
        <row r="2147">
          <cell r="E2147" t="str">
            <v>DM402</v>
          </cell>
          <cell r="F2147" t="str">
            <v>Logistics And Supply Chain Management</v>
          </cell>
          <cell r="G2147">
            <v>2009</v>
          </cell>
        </row>
        <row r="2148">
          <cell r="E2148" t="str">
            <v>DM404</v>
          </cell>
          <cell r="F2148" t="str">
            <v>Strategic Disaster Management</v>
          </cell>
          <cell r="G2148">
            <v>2009</v>
          </cell>
        </row>
        <row r="2149">
          <cell r="E2149" t="str">
            <v>DM405</v>
          </cell>
          <cell r="F2149" t="str">
            <v>Disaster Management Policy &amp; Response</v>
          </cell>
          <cell r="G2149">
            <v>2009</v>
          </cell>
        </row>
        <row r="2150">
          <cell r="E2150" t="str">
            <v>DM408</v>
          </cell>
          <cell r="F2150" t="str">
            <v>Crises Management</v>
          </cell>
          <cell r="G2150">
            <v>2009</v>
          </cell>
        </row>
        <row r="2151">
          <cell r="E2151" t="str">
            <v>DM106C</v>
          </cell>
          <cell r="F2151" t="str">
            <v>Organisational Behaviour</v>
          </cell>
          <cell r="G2151">
            <v>2009</v>
          </cell>
        </row>
        <row r="2152">
          <cell r="E2152" t="str">
            <v>DM403</v>
          </cell>
          <cell r="F2152" t="str">
            <v>Public Administration (Madhya Pradesh Lok Seva Guarantee Adhiniyam)</v>
          </cell>
          <cell r="G2152">
            <v>2009</v>
          </cell>
        </row>
        <row r="2153">
          <cell r="E2153" t="str">
            <v>DM409</v>
          </cell>
          <cell r="F2153" t="str">
            <v xml:space="preserve">Environmental Impact Assessment   </v>
          </cell>
          <cell r="G2153">
            <v>2009</v>
          </cell>
        </row>
        <row r="2154">
          <cell r="E2154" t="str">
            <v>DM410</v>
          </cell>
          <cell r="F2154" t="str">
            <v>Rural Development</v>
          </cell>
          <cell r="G2154">
            <v>2009</v>
          </cell>
        </row>
        <row r="2155">
          <cell r="E2155" t="str">
            <v>FA103C</v>
          </cell>
          <cell r="F2155" t="str">
            <v>Financial Accounting And Reporting</v>
          </cell>
          <cell r="G2155">
            <v>2009</v>
          </cell>
        </row>
        <row r="2156">
          <cell r="E2156" t="str">
            <v>FA302C</v>
          </cell>
          <cell r="F2156" t="str">
            <v>Direct Taxation</v>
          </cell>
          <cell r="G2156">
            <v>2009</v>
          </cell>
        </row>
        <row r="2157">
          <cell r="E2157" t="str">
            <v>FA402C</v>
          </cell>
          <cell r="F2157" t="str">
            <v>Indirect Tax</v>
          </cell>
          <cell r="G2157">
            <v>2009</v>
          </cell>
        </row>
        <row r="2158">
          <cell r="E2158" t="str">
            <v>FA102C</v>
          </cell>
          <cell r="F2158" t="str">
            <v>Quantitative Methods</v>
          </cell>
          <cell r="G2158">
            <v>2009</v>
          </cell>
        </row>
        <row r="2159">
          <cell r="E2159" t="str">
            <v>FA107C</v>
          </cell>
          <cell r="F2159" t="str">
            <v>Indian Financial System</v>
          </cell>
          <cell r="G2159">
            <v>2009</v>
          </cell>
        </row>
        <row r="2160">
          <cell r="E2160" t="str">
            <v>FA308E</v>
          </cell>
          <cell r="F2160" t="str">
            <v>Financial Institutions And Market Regulation</v>
          </cell>
          <cell r="G2160">
            <v>2009</v>
          </cell>
        </row>
        <row r="2161">
          <cell r="E2161" t="str">
            <v>FA104C</v>
          </cell>
          <cell r="F2161" t="str">
            <v>It For Business Applications</v>
          </cell>
          <cell r="G2161">
            <v>2009</v>
          </cell>
        </row>
        <row r="2162">
          <cell r="E2162" t="str">
            <v>FA205C</v>
          </cell>
          <cell r="F2162" t="str">
            <v>Business Laws</v>
          </cell>
          <cell r="G2162">
            <v>2009</v>
          </cell>
        </row>
        <row r="2163">
          <cell r="E2163" t="str">
            <v>FA203</v>
          </cell>
          <cell r="F2163" t="str">
            <v>Financial Products And Services</v>
          </cell>
          <cell r="G2163">
            <v>2009</v>
          </cell>
        </row>
        <row r="2164">
          <cell r="E2164" t="str">
            <v>FA406E</v>
          </cell>
          <cell r="F2164" t="str">
            <v>Personal Financial Planning</v>
          </cell>
          <cell r="G2164">
            <v>2009</v>
          </cell>
        </row>
        <row r="2165">
          <cell r="E2165" t="str">
            <v>FA201C</v>
          </cell>
          <cell r="F2165" t="str">
            <v>Financial Management</v>
          </cell>
          <cell r="G2165">
            <v>2009</v>
          </cell>
        </row>
        <row r="2166">
          <cell r="E2166" t="str">
            <v>FA202C</v>
          </cell>
          <cell r="F2166" t="str">
            <v>Cost And Management Accounting</v>
          </cell>
          <cell r="G2166">
            <v>2009</v>
          </cell>
        </row>
        <row r="2167">
          <cell r="E2167" t="str">
            <v>FA306E</v>
          </cell>
          <cell r="F2167" t="str">
            <v>Project Management</v>
          </cell>
          <cell r="G2167">
            <v>2009</v>
          </cell>
        </row>
        <row r="2168">
          <cell r="E2168" t="str">
            <v>FA101C</v>
          </cell>
          <cell r="F2168" t="str">
            <v>Fundamentals Of Management</v>
          </cell>
          <cell r="G2168">
            <v>2009</v>
          </cell>
        </row>
        <row r="2169">
          <cell r="E2169" t="str">
            <v>FA105C</v>
          </cell>
          <cell r="F2169" t="str">
            <v>Business Communication</v>
          </cell>
          <cell r="G2169">
            <v>2009</v>
          </cell>
        </row>
        <row r="2170">
          <cell r="E2170" t="str">
            <v>FA106C</v>
          </cell>
          <cell r="F2170" t="str">
            <v>Business Ethics And Management By Indian Values</v>
          </cell>
          <cell r="G2170">
            <v>2009</v>
          </cell>
        </row>
        <row r="2171">
          <cell r="E2171" t="str">
            <v>FA207C</v>
          </cell>
          <cell r="F2171" t="str">
            <v>Marketing Management</v>
          </cell>
          <cell r="G2171">
            <v>2009</v>
          </cell>
        </row>
        <row r="2172">
          <cell r="E2172" t="str">
            <v>FA304C</v>
          </cell>
          <cell r="F2172" t="str">
            <v>Investement Analysis And Portfolio Management</v>
          </cell>
          <cell r="G2172">
            <v>2009</v>
          </cell>
        </row>
        <row r="2173">
          <cell r="E2173" t="str">
            <v>FA403C</v>
          </cell>
          <cell r="F2173" t="str">
            <v>Strategic Financial Management</v>
          </cell>
          <cell r="G2173">
            <v>2009</v>
          </cell>
        </row>
        <row r="2174">
          <cell r="E2174" t="str">
            <v>FA404C</v>
          </cell>
          <cell r="F2174" t="str">
            <v>Working Capital Management</v>
          </cell>
          <cell r="G2174">
            <v>2009</v>
          </cell>
        </row>
        <row r="2175">
          <cell r="E2175" t="str">
            <v>FA410E</v>
          </cell>
          <cell r="F2175" t="str">
            <v>Student Research Project/ Decision Making Skills</v>
          </cell>
          <cell r="G2175">
            <v>2009</v>
          </cell>
        </row>
        <row r="2176">
          <cell r="E2176" t="str">
            <v>FA206C</v>
          </cell>
          <cell r="F2176" t="str">
            <v>Organizational Behaviour</v>
          </cell>
          <cell r="G2176">
            <v>2009</v>
          </cell>
        </row>
        <row r="2177">
          <cell r="E2177" t="str">
            <v>FA310E</v>
          </cell>
          <cell r="F2177" t="str">
            <v>Structured Products &amp; Alternative Investments</v>
          </cell>
          <cell r="G2177">
            <v>2009</v>
          </cell>
        </row>
        <row r="2178">
          <cell r="E2178" t="str">
            <v>FA409E</v>
          </cell>
          <cell r="F2178" t="str">
            <v>Commodity Derivatives</v>
          </cell>
          <cell r="G2178">
            <v>2009</v>
          </cell>
        </row>
        <row r="2179">
          <cell r="E2179" t="str">
            <v>MB103</v>
          </cell>
          <cell r="F2179" t="str">
            <v xml:space="preserve">It For Business Application </v>
          </cell>
          <cell r="G2179">
            <v>2009</v>
          </cell>
        </row>
        <row r="2180">
          <cell r="E2180" t="str">
            <v>MB206</v>
          </cell>
          <cell r="F2180" t="str">
            <v>Introduction To Networking</v>
          </cell>
          <cell r="G2180">
            <v>2009</v>
          </cell>
        </row>
        <row r="2181">
          <cell r="E2181" t="str">
            <v>MB204</v>
          </cell>
          <cell r="F2181" t="str">
            <v>Research Methodology</v>
          </cell>
          <cell r="G2181">
            <v>2009</v>
          </cell>
        </row>
        <row r="2182">
          <cell r="E2182" t="str">
            <v>MB207</v>
          </cell>
          <cell r="F2182" t="str">
            <v>Operation Research</v>
          </cell>
          <cell r="G2182">
            <v>2009</v>
          </cell>
        </row>
        <row r="2183">
          <cell r="E2183" t="str">
            <v>MB305</v>
          </cell>
          <cell r="F2183" t="str">
            <v>Digital Marketing</v>
          </cell>
          <cell r="G2183">
            <v>2009</v>
          </cell>
        </row>
        <row r="2184">
          <cell r="E2184" t="str">
            <v>MB308</v>
          </cell>
          <cell r="F2184" t="str">
            <v>E-Commerce Application Development Using Php</v>
          </cell>
          <cell r="G2184">
            <v>2009</v>
          </cell>
        </row>
        <row r="2185">
          <cell r="E2185" t="str">
            <v>MB102</v>
          </cell>
          <cell r="F2185" t="str">
            <v>Business Accounting</v>
          </cell>
          <cell r="G2185">
            <v>2009</v>
          </cell>
        </row>
        <row r="2186">
          <cell r="E2186" t="str">
            <v>MB301</v>
          </cell>
          <cell r="F2186" t="str">
            <v>J2ee Programming</v>
          </cell>
          <cell r="G2186">
            <v>2009</v>
          </cell>
        </row>
        <row r="2187">
          <cell r="E2187" t="str">
            <v>MB303</v>
          </cell>
          <cell r="F2187" t="str">
            <v>Vb.Net Programming</v>
          </cell>
          <cell r="G2187">
            <v>2009</v>
          </cell>
        </row>
        <row r="2188">
          <cell r="E2188" t="str">
            <v>MB304</v>
          </cell>
          <cell r="F2188" t="str">
            <v>Sql Server 2000</v>
          </cell>
          <cell r="G2188">
            <v>2009</v>
          </cell>
        </row>
        <row r="2189">
          <cell r="E2189" t="str">
            <v>MB307</v>
          </cell>
          <cell r="F2189" t="str">
            <v>Search Engine Optimization</v>
          </cell>
          <cell r="G2189">
            <v>2009</v>
          </cell>
        </row>
        <row r="2190">
          <cell r="E2190" t="str">
            <v>MB309</v>
          </cell>
          <cell r="F2190" t="str">
            <v>Data Analytics</v>
          </cell>
          <cell r="G2190">
            <v>2009</v>
          </cell>
        </row>
        <row r="2191">
          <cell r="E2191" t="str">
            <v>MB108</v>
          </cell>
          <cell r="F2191" t="str">
            <v>Web Design And Animation</v>
          </cell>
          <cell r="G2191">
            <v>2009</v>
          </cell>
        </row>
        <row r="2192">
          <cell r="E2192" t="str">
            <v>MB203</v>
          </cell>
          <cell r="F2192" t="str">
            <v>Oops Using C++</v>
          </cell>
          <cell r="G2192">
            <v>2009</v>
          </cell>
        </row>
        <row r="2193">
          <cell r="E2193" t="str">
            <v>MB205</v>
          </cell>
          <cell r="F2193" t="str">
            <v>Introduction To E-Business</v>
          </cell>
          <cell r="G2193">
            <v>2009</v>
          </cell>
        </row>
        <row r="2194">
          <cell r="E2194" t="str">
            <v>MB401</v>
          </cell>
          <cell r="F2194" t="str">
            <v>J2me Programming</v>
          </cell>
          <cell r="G2194">
            <v>2009</v>
          </cell>
        </row>
        <row r="2195">
          <cell r="E2195" t="str">
            <v>MB402</v>
          </cell>
          <cell r="F2195" t="str">
            <v>Ejb Programming</v>
          </cell>
          <cell r="G2195">
            <v>2009</v>
          </cell>
        </row>
        <row r="2196">
          <cell r="E2196" t="str">
            <v>MB403</v>
          </cell>
          <cell r="F2196" t="str">
            <v>Asp.Net</v>
          </cell>
          <cell r="G2196">
            <v>2009</v>
          </cell>
        </row>
        <row r="2197">
          <cell r="E2197" t="str">
            <v>MB404</v>
          </cell>
          <cell r="F2197" t="str">
            <v xml:space="preserve">C#.Net </v>
          </cell>
          <cell r="G2197">
            <v>2009</v>
          </cell>
        </row>
        <row r="2198">
          <cell r="E2198" t="str">
            <v>MB405</v>
          </cell>
          <cell r="F2198" t="str">
            <v>Ites Marketing</v>
          </cell>
          <cell r="G2198">
            <v>2009</v>
          </cell>
        </row>
        <row r="2199">
          <cell r="E2199" t="str">
            <v>MB105</v>
          </cell>
          <cell r="F2199" t="str">
            <v xml:space="preserve">Quantitative Methods  </v>
          </cell>
          <cell r="G2199">
            <v>2009</v>
          </cell>
        </row>
        <row r="2200">
          <cell r="E2200" t="str">
            <v>MB406</v>
          </cell>
          <cell r="F2200" t="str">
            <v>Rdbms</v>
          </cell>
          <cell r="G2200">
            <v>2009</v>
          </cell>
        </row>
        <row r="2201">
          <cell r="E2201" t="str">
            <v>MB407</v>
          </cell>
          <cell r="F2201" t="str">
            <v>Software Quality Assurance</v>
          </cell>
          <cell r="G2201">
            <v>2009</v>
          </cell>
        </row>
        <row r="2202">
          <cell r="E2202" t="str">
            <v>MB201</v>
          </cell>
          <cell r="F2202" t="str">
            <v>Software Engg. And Project Mgmt.</v>
          </cell>
          <cell r="G2202">
            <v>2009</v>
          </cell>
        </row>
        <row r="2203">
          <cell r="E2203" t="str">
            <v>MB302</v>
          </cell>
          <cell r="F2203" t="str">
            <v>Common Architecture In  Java</v>
          </cell>
          <cell r="G2203">
            <v>2009</v>
          </cell>
        </row>
        <row r="2204">
          <cell r="E2204" t="str">
            <v>MB208</v>
          </cell>
          <cell r="F2204" t="str">
            <v>Internet Programming Using Java</v>
          </cell>
          <cell r="G2204">
            <v>2009</v>
          </cell>
        </row>
        <row r="2205">
          <cell r="E2205" t="str">
            <v>MB306</v>
          </cell>
          <cell r="F2205" t="str">
            <v>Software Engineering And Project Management</v>
          </cell>
          <cell r="G2205">
            <v>2009</v>
          </cell>
        </row>
        <row r="2206">
          <cell r="E2206" t="str">
            <v>MB310</v>
          </cell>
          <cell r="F2206" t="str">
            <v xml:space="preserve"> Human Resource Management</v>
          </cell>
          <cell r="G2206">
            <v>2009</v>
          </cell>
        </row>
        <row r="2207">
          <cell r="E2207" t="str">
            <v>MB101</v>
          </cell>
          <cell r="F2207" t="str">
            <v xml:space="preserve">Fundamentals Of Management </v>
          </cell>
          <cell r="G2207">
            <v>2009</v>
          </cell>
        </row>
        <row r="2208">
          <cell r="E2208" t="str">
            <v>MB104</v>
          </cell>
          <cell r="F2208" t="str">
            <v>Business Ethics &amp; Management By Indian Values</v>
          </cell>
          <cell r="G2208">
            <v>2009</v>
          </cell>
        </row>
        <row r="2209">
          <cell r="E2209" t="str">
            <v>MB107</v>
          </cell>
          <cell r="F2209" t="str">
            <v xml:space="preserve">Business Communication </v>
          </cell>
          <cell r="G2209">
            <v>2009</v>
          </cell>
        </row>
        <row r="2210">
          <cell r="E2210" t="str">
            <v>MB202</v>
          </cell>
          <cell r="F2210" t="str">
            <v>*Marketing Management</v>
          </cell>
          <cell r="G2210">
            <v>2009</v>
          </cell>
        </row>
        <row r="2211">
          <cell r="E2211" t="str">
            <v>MB408</v>
          </cell>
          <cell r="F2211" t="str">
            <v>Knowledge Management</v>
          </cell>
          <cell r="G2211">
            <v>2009</v>
          </cell>
        </row>
        <row r="2212">
          <cell r="E2212" t="str">
            <v>MB409</v>
          </cell>
          <cell r="F2212" t="str">
            <v>Business Ethics &amp;Management By Indian Values</v>
          </cell>
          <cell r="G2212">
            <v>2009</v>
          </cell>
        </row>
        <row r="2213">
          <cell r="E2213" t="str">
            <v>MH1052Y</v>
          </cell>
          <cell r="F2213" t="str">
            <v>It For Business Application</v>
          </cell>
          <cell r="G2213">
            <v>2009</v>
          </cell>
        </row>
        <row r="2214">
          <cell r="E2214" t="str">
            <v>MH402</v>
          </cell>
          <cell r="F2214" t="str">
            <v>Entrepreneurship And New Ventures</v>
          </cell>
          <cell r="G2214">
            <v>2009</v>
          </cell>
        </row>
        <row r="2215">
          <cell r="E2215" t="str">
            <v>MH3062Y</v>
          </cell>
          <cell r="F2215" t="str">
            <v>Industrial Relations And Labour Laws</v>
          </cell>
          <cell r="G2215">
            <v>2009</v>
          </cell>
        </row>
        <row r="2216">
          <cell r="E2216" t="str">
            <v>MH201</v>
          </cell>
          <cell r="F2216" t="str">
            <v>Research Methodology</v>
          </cell>
          <cell r="G2216">
            <v>2009</v>
          </cell>
        </row>
        <row r="2217">
          <cell r="E2217" t="str">
            <v>MH206</v>
          </cell>
          <cell r="F2217" t="str">
            <v>Hospital Planning</v>
          </cell>
          <cell r="G2217">
            <v>2009</v>
          </cell>
        </row>
        <row r="2218">
          <cell r="E2218" t="str">
            <v>MH409</v>
          </cell>
          <cell r="F2218" t="str">
            <v>Mrp Or Decision Making Skills</v>
          </cell>
          <cell r="G2218">
            <v>2009</v>
          </cell>
        </row>
        <row r="2219">
          <cell r="E2219" t="str">
            <v>MH3022Y</v>
          </cell>
          <cell r="F2219" t="str">
            <v>Project Management In Healthcare</v>
          </cell>
          <cell r="G2219">
            <v>2009</v>
          </cell>
        </row>
        <row r="2220">
          <cell r="E2220" t="str">
            <v>MH1012Y</v>
          </cell>
          <cell r="F2220" t="str">
            <v>Fundamentals Of Management</v>
          </cell>
          <cell r="G2220">
            <v>2009</v>
          </cell>
        </row>
        <row r="2221">
          <cell r="E2221" t="str">
            <v>MH202</v>
          </cell>
          <cell r="F2221" t="str">
            <v>Financial Management</v>
          </cell>
          <cell r="G2221">
            <v>2009</v>
          </cell>
        </row>
        <row r="2222">
          <cell r="E2222" t="str">
            <v>MH205</v>
          </cell>
          <cell r="F2222" t="str">
            <v>Management Of Quality</v>
          </cell>
          <cell r="G2222">
            <v>2009</v>
          </cell>
        </row>
        <row r="2223">
          <cell r="E2223" t="str">
            <v>MH207</v>
          </cell>
          <cell r="F2223" t="str">
            <v>Management Sciences</v>
          </cell>
          <cell r="G2223">
            <v>2009</v>
          </cell>
        </row>
        <row r="2224">
          <cell r="E2224" t="str">
            <v>MH3012Y</v>
          </cell>
          <cell r="F2224" t="str">
            <v>Operations Management In Healthcare</v>
          </cell>
          <cell r="G2224">
            <v>2009</v>
          </cell>
        </row>
        <row r="2225">
          <cell r="E2225" t="str">
            <v>MH310</v>
          </cell>
          <cell r="F2225" t="str">
            <v>Integrated Marketing Communication</v>
          </cell>
          <cell r="G2225">
            <v>2009</v>
          </cell>
        </row>
        <row r="2226">
          <cell r="E2226" t="str">
            <v>MH401</v>
          </cell>
          <cell r="F2226" t="str">
            <v>Strategic Management In Healthcare</v>
          </cell>
          <cell r="G2226">
            <v>2009</v>
          </cell>
        </row>
        <row r="2227">
          <cell r="E2227" t="str">
            <v>MH405</v>
          </cell>
          <cell r="F2227" t="str">
            <v>Compensation And Reward Management</v>
          </cell>
          <cell r="G2227">
            <v>2009</v>
          </cell>
        </row>
        <row r="2228">
          <cell r="E2228" t="str">
            <v>MH406</v>
          </cell>
          <cell r="F2228" t="str">
            <v>Logistics And Supply Chain Management In Health Care</v>
          </cell>
          <cell r="G2228">
            <v>2009</v>
          </cell>
        </row>
        <row r="2229">
          <cell r="E2229" t="str">
            <v>MH408</v>
          </cell>
          <cell r="F2229" t="str">
            <v>Sales Management</v>
          </cell>
          <cell r="G2229">
            <v>2009</v>
          </cell>
        </row>
        <row r="2230">
          <cell r="E2230" t="str">
            <v>MH203</v>
          </cell>
          <cell r="F2230" t="str">
            <v>Marketing Management</v>
          </cell>
          <cell r="G2230">
            <v>2009</v>
          </cell>
        </row>
        <row r="2231">
          <cell r="E2231" t="str">
            <v>MH204</v>
          </cell>
          <cell r="F2231" t="str">
            <v>Human Resource Management</v>
          </cell>
          <cell r="G2231">
            <v>2009</v>
          </cell>
        </row>
        <row r="2232">
          <cell r="E2232" t="str">
            <v>BEC207</v>
          </cell>
          <cell r="F2232" t="str">
            <v>Corporate English</v>
          </cell>
          <cell r="G2232">
            <v>2009</v>
          </cell>
        </row>
        <row r="2233">
          <cell r="E2233" t="str">
            <v>BEC107</v>
          </cell>
          <cell r="F2233" t="str">
            <v>Hindi</v>
          </cell>
          <cell r="G2233">
            <v>2009</v>
          </cell>
        </row>
        <row r="2234">
          <cell r="E2234" t="str">
            <v>ME706C</v>
          </cell>
          <cell r="F2234" t="str">
            <v>Professional Communication &amp; Negotiation</v>
          </cell>
          <cell r="G2234">
            <v>2009</v>
          </cell>
        </row>
        <row r="2235">
          <cell r="E2235" t="str">
            <v>ME802</v>
          </cell>
          <cell r="F2235" t="str">
            <v xml:space="preserve">It Enabled Service Mrketing </v>
          </cell>
          <cell r="G2235">
            <v>2009</v>
          </cell>
        </row>
        <row r="2236">
          <cell r="E2236" t="str">
            <v>BEC302</v>
          </cell>
          <cell r="F2236" t="str">
            <v>It Environment</v>
          </cell>
          <cell r="G2236">
            <v>2009</v>
          </cell>
        </row>
        <row r="2237">
          <cell r="E2237" t="str">
            <v>BEC403</v>
          </cell>
          <cell r="F2237" t="str">
            <v>Computer Graphics And Animation</v>
          </cell>
          <cell r="G2237">
            <v>2009</v>
          </cell>
        </row>
        <row r="2238">
          <cell r="E2238" t="str">
            <v>BEC501</v>
          </cell>
          <cell r="F2238" t="str">
            <v>Computer Graphics</v>
          </cell>
          <cell r="G2238">
            <v>2009</v>
          </cell>
        </row>
        <row r="2239">
          <cell r="E2239" t="str">
            <v>BEC601</v>
          </cell>
          <cell r="F2239" t="str">
            <v>Computer Networking</v>
          </cell>
          <cell r="G2239">
            <v>2009</v>
          </cell>
        </row>
        <row r="2240">
          <cell r="E2240" t="str">
            <v>ME804</v>
          </cell>
          <cell r="F2240" t="str">
            <v xml:space="preserve">Advanced Computer Networking  </v>
          </cell>
          <cell r="G2240">
            <v>2009</v>
          </cell>
        </row>
        <row r="2241">
          <cell r="E2241" t="str">
            <v>BEC203</v>
          </cell>
          <cell r="F2241" t="str">
            <v>Operating System</v>
          </cell>
          <cell r="G2241">
            <v>2009</v>
          </cell>
        </row>
        <row r="2242">
          <cell r="E2242" t="str">
            <v>ME701C</v>
          </cell>
          <cell r="F2242" t="str">
            <v>Introduction To Unix &amp; Lunix</v>
          </cell>
          <cell r="G2242">
            <v>2009</v>
          </cell>
        </row>
        <row r="2243">
          <cell r="E2243" t="str">
            <v>ME704C</v>
          </cell>
          <cell r="F2243" t="str">
            <v>Internet Scripting Lang.</v>
          </cell>
          <cell r="G2243">
            <v>2009</v>
          </cell>
        </row>
        <row r="2244">
          <cell r="E2244" t="str">
            <v>ME707C</v>
          </cell>
          <cell r="F2244" t="str">
            <v>Entrepreneurship</v>
          </cell>
          <cell r="G2244">
            <v>2009</v>
          </cell>
        </row>
        <row r="2245">
          <cell r="E2245" t="str">
            <v>BEC401</v>
          </cell>
          <cell r="F2245" t="str">
            <v xml:space="preserve"> Business Law</v>
          </cell>
          <cell r="G2245">
            <v>2009</v>
          </cell>
        </row>
        <row r="2246">
          <cell r="E2246" t="str">
            <v>ME702C</v>
          </cell>
          <cell r="F2246" t="str">
            <v>Internet &amp; Networks Security</v>
          </cell>
          <cell r="G2246">
            <v>2009</v>
          </cell>
        </row>
        <row r="2247">
          <cell r="E2247" t="str">
            <v>ME909C</v>
          </cell>
          <cell r="F2247" t="str">
            <v>Cyber Law &amp; Business Regulatory Frame Work</v>
          </cell>
          <cell r="G2247">
            <v>2009</v>
          </cell>
        </row>
        <row r="2248">
          <cell r="E2248" t="str">
            <v>BEC404</v>
          </cell>
          <cell r="F2248" t="str">
            <v>Research Methodology</v>
          </cell>
          <cell r="G2248">
            <v>2009</v>
          </cell>
        </row>
        <row r="2249">
          <cell r="E2249" t="str">
            <v>BEC102</v>
          </cell>
          <cell r="F2249" t="str">
            <v>Fundamentals Of E-Commerce And M-Commerce</v>
          </cell>
          <cell r="G2249">
            <v>2009</v>
          </cell>
        </row>
        <row r="2250">
          <cell r="E2250" t="str">
            <v>BEC606</v>
          </cell>
          <cell r="F2250" t="str">
            <v>E Commerce And M Commerce Technologies</v>
          </cell>
          <cell r="G2250">
            <v>2009</v>
          </cell>
        </row>
        <row r="2251">
          <cell r="E2251" t="str">
            <v>ME705C</v>
          </cell>
          <cell r="F2251" t="str">
            <v>Advance In E-Commerce</v>
          </cell>
          <cell r="G2251">
            <v>2009</v>
          </cell>
        </row>
        <row r="2252">
          <cell r="E2252" t="str">
            <v>ME907C</v>
          </cell>
          <cell r="F2252" t="str">
            <v>Digital Marketing</v>
          </cell>
          <cell r="G2252">
            <v>2009</v>
          </cell>
        </row>
        <row r="2253">
          <cell r="E2253" t="str">
            <v>ME908C</v>
          </cell>
          <cell r="F2253" t="str">
            <v>E-Commerce Application</v>
          </cell>
          <cell r="G2253">
            <v>2009</v>
          </cell>
        </row>
        <row r="2254">
          <cell r="E2254" t="str">
            <v>BEC205</v>
          </cell>
          <cell r="F2254" t="str">
            <v>Business Accounting</v>
          </cell>
          <cell r="G2254">
            <v>2009</v>
          </cell>
        </row>
        <row r="2255">
          <cell r="E2255" t="str">
            <v>BEC103</v>
          </cell>
          <cell r="F2255" t="str">
            <v>Office Automation</v>
          </cell>
          <cell r="G2255">
            <v>2009</v>
          </cell>
        </row>
        <row r="2256">
          <cell r="E2256" t="str">
            <v>BEC104</v>
          </cell>
          <cell r="F2256" t="str">
            <v>Basic Electronics</v>
          </cell>
          <cell r="G2256">
            <v>2009</v>
          </cell>
        </row>
        <row r="2257">
          <cell r="E2257" t="str">
            <v>BEC201</v>
          </cell>
          <cell r="F2257" t="str">
            <v>Data Structures Using C</v>
          </cell>
          <cell r="G2257">
            <v>2009</v>
          </cell>
        </row>
        <row r="2258">
          <cell r="E2258" t="str">
            <v>BEC204</v>
          </cell>
          <cell r="F2258" t="str">
            <v>Digital Information System</v>
          </cell>
          <cell r="G2258">
            <v>2009</v>
          </cell>
        </row>
        <row r="2259">
          <cell r="E2259" t="str">
            <v>BEC502</v>
          </cell>
          <cell r="F2259" t="str">
            <v>Web Designing And Animation Tools</v>
          </cell>
          <cell r="G2259">
            <v>2009</v>
          </cell>
        </row>
        <row r="2260">
          <cell r="E2260" t="str">
            <v>BEC503</v>
          </cell>
          <cell r="F2260" t="str">
            <v>Basics Of Data Mining And Data Warehousing</v>
          </cell>
          <cell r="G2260">
            <v>2009</v>
          </cell>
        </row>
        <row r="2261">
          <cell r="E2261" t="str">
            <v>ME703C</v>
          </cell>
          <cell r="F2261" t="str">
            <v>Ooad Using Uml</v>
          </cell>
          <cell r="G2261">
            <v>2009</v>
          </cell>
        </row>
        <row r="2262">
          <cell r="E2262" t="str">
            <v>ME708C</v>
          </cell>
          <cell r="F2262" t="str">
            <v>Search Engine Optimiz.</v>
          </cell>
          <cell r="G2262">
            <v>2009</v>
          </cell>
        </row>
        <row r="2263">
          <cell r="E2263" t="str">
            <v>ME807</v>
          </cell>
          <cell r="F2263" t="str">
            <v xml:space="preserve">J2ee Programming  </v>
          </cell>
          <cell r="G2263">
            <v>2009</v>
          </cell>
        </row>
        <row r="2264">
          <cell r="E2264" t="str">
            <v>ME809</v>
          </cell>
          <cell r="F2264" t="str">
            <v xml:space="preserve">Vb.Net Programming </v>
          </cell>
          <cell r="G2264">
            <v>2009</v>
          </cell>
        </row>
        <row r="2265">
          <cell r="E2265" t="str">
            <v>ME810</v>
          </cell>
          <cell r="F2265" t="str">
            <v xml:space="preserve">Sql Server </v>
          </cell>
          <cell r="G2265">
            <v>2009</v>
          </cell>
        </row>
        <row r="2266">
          <cell r="E2266" t="str">
            <v>ME901E</v>
          </cell>
          <cell r="F2266" t="str">
            <v>Data Analytics</v>
          </cell>
          <cell r="G2266">
            <v>2009</v>
          </cell>
        </row>
        <row r="2267">
          <cell r="E2267" t="str">
            <v>ME905</v>
          </cell>
          <cell r="F2267" t="str">
            <v xml:space="preserve">Asp.Net Mvc Programming  </v>
          </cell>
          <cell r="G2267">
            <v>2009</v>
          </cell>
        </row>
        <row r="2268">
          <cell r="E2268" t="str">
            <v>ME906</v>
          </cell>
          <cell r="F2268" t="str">
            <v xml:space="preserve"> Advance .Net Programming  </v>
          </cell>
          <cell r="G2268">
            <v>2009</v>
          </cell>
        </row>
        <row r="2269">
          <cell r="E2269" t="str">
            <v>BEC202</v>
          </cell>
          <cell r="F2269" t="str">
            <v>Rdbms</v>
          </cell>
          <cell r="G2269">
            <v>2009</v>
          </cell>
        </row>
        <row r="2270">
          <cell r="E2270" t="str">
            <v>ME903E</v>
          </cell>
          <cell r="F2270" t="str">
            <v>Database Framework Using Hibernate</v>
          </cell>
          <cell r="G2270">
            <v>2009</v>
          </cell>
        </row>
        <row r="2271">
          <cell r="E2271" t="str">
            <v>BEC106</v>
          </cell>
          <cell r="F2271" t="str">
            <v>Business Mathematics</v>
          </cell>
          <cell r="G2271">
            <v>2009</v>
          </cell>
        </row>
        <row r="2272">
          <cell r="E2272" t="str">
            <v>BEC301</v>
          </cell>
          <cell r="F2272" t="str">
            <v>System Analysis And Design</v>
          </cell>
          <cell r="G2272">
            <v>2009</v>
          </cell>
        </row>
        <row r="2273">
          <cell r="E2273" t="str">
            <v>BEC402</v>
          </cell>
          <cell r="F2273" t="str">
            <v>Software Engineering</v>
          </cell>
          <cell r="G2273">
            <v>2009</v>
          </cell>
        </row>
        <row r="2274">
          <cell r="E2274" t="str">
            <v>BEC602</v>
          </cell>
          <cell r="F2274" t="str">
            <v>Software Engineering</v>
          </cell>
          <cell r="G2274">
            <v>2009</v>
          </cell>
        </row>
        <row r="2275">
          <cell r="E2275" t="str">
            <v>ME806</v>
          </cell>
          <cell r="F2275" t="str">
            <v>Software Quality Assurance</v>
          </cell>
          <cell r="G2275">
            <v>2009</v>
          </cell>
        </row>
        <row r="2276">
          <cell r="E2276" t="str">
            <v>ME904E</v>
          </cell>
          <cell r="F2276" t="str">
            <v>Mobile Application Development</v>
          </cell>
          <cell r="G2276">
            <v>2009</v>
          </cell>
        </row>
        <row r="2277">
          <cell r="E2277" t="str">
            <v>BEC507</v>
          </cell>
          <cell r="F2277" t="str">
            <v>Numerical Methods</v>
          </cell>
          <cell r="G2277">
            <v>2009</v>
          </cell>
        </row>
        <row r="2278">
          <cell r="E2278" t="str">
            <v>BEC303</v>
          </cell>
          <cell r="F2278" t="str">
            <v xml:space="preserve">Object Oriented Programming Using C  </v>
          </cell>
          <cell r="G2278">
            <v>2009</v>
          </cell>
        </row>
        <row r="2279">
          <cell r="E2279" t="str">
            <v>ME808</v>
          </cell>
          <cell r="F2279" t="str">
            <v xml:space="preserve">Common Architecture In Java </v>
          </cell>
          <cell r="G2279">
            <v>2009</v>
          </cell>
        </row>
        <row r="2280">
          <cell r="E2280" t="str">
            <v>BEC101</v>
          </cell>
          <cell r="F2280" t="str">
            <v>Fundamental Of Computers And Programming</v>
          </cell>
          <cell r="G2280">
            <v>2009</v>
          </cell>
        </row>
        <row r="2281">
          <cell r="E2281" t="str">
            <v>BEC206</v>
          </cell>
          <cell r="F2281" t="str">
            <v>Business Statistics</v>
          </cell>
          <cell r="G2281">
            <v>2009</v>
          </cell>
        </row>
        <row r="2282">
          <cell r="E2282" t="str">
            <v>BEC306</v>
          </cell>
          <cell r="F2282" t="str">
            <v>Cost And Management Accounting</v>
          </cell>
          <cell r="G2282">
            <v>2009</v>
          </cell>
        </row>
        <row r="2283">
          <cell r="E2283" t="str">
            <v>BEC307</v>
          </cell>
          <cell r="F2283" t="str">
            <v>Business Communication</v>
          </cell>
          <cell r="G2283">
            <v>2009</v>
          </cell>
        </row>
        <row r="2284">
          <cell r="E2284" t="str">
            <v>BEC504</v>
          </cell>
          <cell r="F2284" t="str">
            <v>E-Logistics And E-Supply Chain Management</v>
          </cell>
          <cell r="G2284">
            <v>2009</v>
          </cell>
        </row>
        <row r="2285">
          <cell r="E2285" t="str">
            <v>ME805</v>
          </cell>
          <cell r="F2285" t="str">
            <v>Software Project Management</v>
          </cell>
          <cell r="G2285">
            <v>2009</v>
          </cell>
        </row>
        <row r="2286">
          <cell r="E2286" t="str">
            <v>BEC105</v>
          </cell>
          <cell r="F2286" t="str">
            <v>Fundamental Of Management</v>
          </cell>
          <cell r="G2286">
            <v>2009</v>
          </cell>
        </row>
        <row r="2287">
          <cell r="E2287" t="str">
            <v>BEC506</v>
          </cell>
          <cell r="F2287" t="str">
            <v>Human Resource Management</v>
          </cell>
          <cell r="G2287">
            <v>2009</v>
          </cell>
        </row>
        <row r="2288">
          <cell r="E2288" t="str">
            <v>BEC603</v>
          </cell>
          <cell r="F2288" t="str">
            <v>Integrated Marketing Communication</v>
          </cell>
          <cell r="G2288">
            <v>2009</v>
          </cell>
        </row>
        <row r="2289">
          <cell r="E2289" t="str">
            <v>BEC604</v>
          </cell>
          <cell r="F2289" t="str">
            <v>Business Ethics And Management By Indian Values</v>
          </cell>
          <cell r="G2289">
            <v>2009</v>
          </cell>
        </row>
        <row r="2290">
          <cell r="E2290" t="str">
            <v>BEC605</v>
          </cell>
          <cell r="F2290" t="str">
            <v>Financial Management</v>
          </cell>
          <cell r="G2290">
            <v>2009</v>
          </cell>
        </row>
        <row r="2291">
          <cell r="E2291" t="str">
            <v>BEC607</v>
          </cell>
          <cell r="F2291" t="str">
            <v>Operations Management</v>
          </cell>
          <cell r="G2291">
            <v>2009</v>
          </cell>
        </row>
        <row r="2292">
          <cell r="E2292" t="str">
            <v>ME803</v>
          </cell>
          <cell r="F2292" t="str">
            <v>Knowledge Management</v>
          </cell>
          <cell r="G2292">
            <v>2009</v>
          </cell>
        </row>
        <row r="2293">
          <cell r="E2293" t="str">
            <v>ME902E</v>
          </cell>
          <cell r="F2293" t="str">
            <v>Supply Chain Management</v>
          </cell>
          <cell r="G2293">
            <v>2009</v>
          </cell>
        </row>
        <row r="2294">
          <cell r="E2294" t="str">
            <v>ME910C</v>
          </cell>
          <cell r="F2294" t="str">
            <v>Strategic Management</v>
          </cell>
          <cell r="G2294">
            <v>2009</v>
          </cell>
        </row>
        <row r="2295">
          <cell r="E2295" t="str">
            <v>BH201</v>
          </cell>
          <cell r="F2295" t="str">
            <v>English</v>
          </cell>
          <cell r="G2295">
            <v>2009</v>
          </cell>
        </row>
        <row r="2296">
          <cell r="E2296" t="str">
            <v>BH107</v>
          </cell>
          <cell r="F2296" t="str">
            <v>Hindi</v>
          </cell>
          <cell r="G2296">
            <v>2009</v>
          </cell>
        </row>
        <row r="2297">
          <cell r="E2297" t="str">
            <v>MH704In</v>
          </cell>
          <cell r="F2297" t="str">
            <v>Prof. Communication And Negotiation Skills</v>
          </cell>
          <cell r="G2297">
            <v>2009</v>
          </cell>
        </row>
        <row r="2298">
          <cell r="E2298" t="str">
            <v>MH708In</v>
          </cell>
          <cell r="F2298" t="str">
            <v>Entrepreneurship</v>
          </cell>
          <cell r="G2298">
            <v>2009</v>
          </cell>
        </row>
        <row r="2299">
          <cell r="E2299" t="str">
            <v>BH601</v>
          </cell>
          <cell r="F2299" t="str">
            <v>Medical Laws And Medical Ethics</v>
          </cell>
          <cell r="G2299">
            <v>2009</v>
          </cell>
        </row>
        <row r="2300">
          <cell r="E2300" t="str">
            <v>MH705In</v>
          </cell>
          <cell r="F2300" t="str">
            <v>IR And Labour Laws</v>
          </cell>
          <cell r="G2300">
            <v>2009</v>
          </cell>
        </row>
        <row r="2301">
          <cell r="E2301" t="str">
            <v>MH804In</v>
          </cell>
          <cell r="F2301" t="str">
            <v>Business Law</v>
          </cell>
          <cell r="G2301">
            <v>2009</v>
          </cell>
        </row>
        <row r="2302">
          <cell r="E2302" t="str">
            <v>BH505</v>
          </cell>
          <cell r="F2302" t="str">
            <v>Research Methodology</v>
          </cell>
          <cell r="G2302">
            <v>2009</v>
          </cell>
        </row>
        <row r="2303">
          <cell r="E2303" t="str">
            <v>BH604</v>
          </cell>
          <cell r="F2303" t="str">
            <v xml:space="preserve">Biomedical Instrumentation </v>
          </cell>
          <cell r="G2303">
            <v>2009</v>
          </cell>
        </row>
        <row r="2304">
          <cell r="E2304" t="str">
            <v>BH202</v>
          </cell>
          <cell r="F2304" t="str">
            <v>Business Statstics</v>
          </cell>
          <cell r="G2304">
            <v>2009</v>
          </cell>
        </row>
        <row r="2305">
          <cell r="E2305" t="str">
            <v>BH205</v>
          </cell>
          <cell r="F2305" t="str">
            <v>Introduction To Pathology And Micro Biology</v>
          </cell>
          <cell r="G2305">
            <v>2009</v>
          </cell>
        </row>
        <row r="2306">
          <cell r="E2306" t="str">
            <v>BH207</v>
          </cell>
          <cell r="F2306" t="str">
            <v>Nutrition And Dietetics</v>
          </cell>
          <cell r="G2306">
            <v>2009</v>
          </cell>
        </row>
        <row r="2307">
          <cell r="E2307" t="str">
            <v>BH301</v>
          </cell>
          <cell r="F2307" t="str">
            <v>R.D.B.M.S</v>
          </cell>
          <cell r="G2307">
            <v>2009</v>
          </cell>
        </row>
        <row r="2308">
          <cell r="E2308" t="str">
            <v>BH406</v>
          </cell>
          <cell r="F2308" t="str">
            <v>Introduction To Medicine</v>
          </cell>
          <cell r="G2308">
            <v>2009</v>
          </cell>
        </row>
        <row r="2309">
          <cell r="E2309" t="str">
            <v>BH407</v>
          </cell>
          <cell r="F2309" t="str">
            <v>Epidemiology</v>
          </cell>
          <cell r="G2309">
            <v>2009</v>
          </cell>
        </row>
        <row r="2310">
          <cell r="E2310" t="str">
            <v>BH502</v>
          </cell>
          <cell r="F2310" t="str">
            <v>Introduction To Obstetrics &amp; Gynecology</v>
          </cell>
          <cell r="G2310">
            <v>2009</v>
          </cell>
        </row>
        <row r="2311">
          <cell r="E2311" t="str">
            <v>BH503</v>
          </cell>
          <cell r="F2311" t="str">
            <v>Introduction To Surgery</v>
          </cell>
          <cell r="G2311">
            <v>2009</v>
          </cell>
        </row>
        <row r="2312">
          <cell r="E2312" t="str">
            <v>BH504</v>
          </cell>
          <cell r="F2312" t="str">
            <v>Forensic Medicine And Texicology</v>
          </cell>
          <cell r="G2312">
            <v>2009</v>
          </cell>
        </row>
        <row r="2313">
          <cell r="E2313" t="str">
            <v>MH702In</v>
          </cell>
          <cell r="F2313" t="str">
            <v>MIS In Healthcare</v>
          </cell>
          <cell r="G2313">
            <v>2009</v>
          </cell>
        </row>
        <row r="2314">
          <cell r="E2314" t="str">
            <v>MH707In</v>
          </cell>
          <cell r="F2314" t="str">
            <v>Hospital Operations –Clinical Services</v>
          </cell>
          <cell r="G2314">
            <v>2009</v>
          </cell>
        </row>
        <row r="2315">
          <cell r="E2315" t="str">
            <v>MH801In</v>
          </cell>
          <cell r="F2315" t="str">
            <v>Quanititve Methods</v>
          </cell>
          <cell r="G2315">
            <v>2009</v>
          </cell>
        </row>
        <row r="2316">
          <cell r="E2316" t="str">
            <v>BH105</v>
          </cell>
          <cell r="F2316" t="str">
            <v>Fundamentals Of Computers</v>
          </cell>
          <cell r="G2316">
            <v>2009</v>
          </cell>
        </row>
        <row r="2317">
          <cell r="E2317" t="str">
            <v>BH103</v>
          </cell>
          <cell r="F2317" t="str">
            <v>Business Statistics I</v>
          </cell>
          <cell r="G2317">
            <v>2009</v>
          </cell>
        </row>
        <row r="2318">
          <cell r="E2318" t="str">
            <v>BH507</v>
          </cell>
          <cell r="F2318" t="str">
            <v>Purchase And Material Management</v>
          </cell>
          <cell r="G2318">
            <v>2009</v>
          </cell>
        </row>
        <row r="2319">
          <cell r="E2319" t="str">
            <v>MH803In</v>
          </cell>
          <cell r="F2319" t="str">
            <v>Project Management In Healthcare</v>
          </cell>
          <cell r="G2319">
            <v>2009</v>
          </cell>
        </row>
        <row r="2320">
          <cell r="E2320" t="str">
            <v>BH402</v>
          </cell>
          <cell r="F2320" t="str">
            <v>Introduction To Marketing Management</v>
          </cell>
          <cell r="G2320">
            <v>2009</v>
          </cell>
        </row>
        <row r="2321">
          <cell r="E2321" t="str">
            <v>BH403</v>
          </cell>
          <cell r="F2321" t="str">
            <v>Financial Management</v>
          </cell>
          <cell r="G2321">
            <v>2009</v>
          </cell>
        </row>
        <row r="2322">
          <cell r="E2322" t="str">
            <v>BH405</v>
          </cell>
          <cell r="F2322" t="str">
            <v>Human Resource Management</v>
          </cell>
          <cell r="G2322">
            <v>2009</v>
          </cell>
        </row>
        <row r="2323">
          <cell r="E2323" t="str">
            <v>BH602</v>
          </cell>
          <cell r="F2323" t="str">
            <v>Management Of Quatity</v>
          </cell>
          <cell r="G2323">
            <v>2009</v>
          </cell>
        </row>
        <row r="2324">
          <cell r="E2324" t="str">
            <v>MH806In</v>
          </cell>
          <cell r="F2324" t="str">
            <v>Operations Management In Healthcare</v>
          </cell>
          <cell r="G2324">
            <v>2009</v>
          </cell>
        </row>
        <row r="2325">
          <cell r="E2325" t="str">
            <v>MH807In</v>
          </cell>
          <cell r="F2325" t="str">
            <v>Environmental Issues And Disaster Management</v>
          </cell>
          <cell r="G2325">
            <v>2009</v>
          </cell>
        </row>
        <row r="2326">
          <cell r="E2326" t="str">
            <v>MH808In</v>
          </cell>
          <cell r="F2326" t="str">
            <v>Customer Relationship Management</v>
          </cell>
          <cell r="G2326">
            <v>2009</v>
          </cell>
        </row>
        <row r="2327">
          <cell r="E2327" t="str">
            <v>MH901In</v>
          </cell>
          <cell r="F2327" t="str">
            <v>Strategic Management For Healthcare</v>
          </cell>
          <cell r="G2327">
            <v>2009</v>
          </cell>
        </row>
        <row r="2328">
          <cell r="E2328" t="str">
            <v>MH909In</v>
          </cell>
          <cell r="F2328" t="str">
            <v>Social And Industrial Psychology</v>
          </cell>
          <cell r="G2328">
            <v>2009</v>
          </cell>
        </row>
        <row r="2329">
          <cell r="E2329" t="str">
            <v>BH204</v>
          </cell>
          <cell r="F2329" t="str">
            <v>Information Technology System</v>
          </cell>
          <cell r="G2329">
            <v>2009</v>
          </cell>
        </row>
        <row r="2330">
          <cell r="E2330" t="str">
            <v>BH203</v>
          </cell>
          <cell r="F2330" t="str">
            <v>Business Accounting</v>
          </cell>
          <cell r="G2330">
            <v>2009</v>
          </cell>
        </row>
        <row r="2331">
          <cell r="E2331" t="str">
            <v>BH303</v>
          </cell>
          <cell r="F2331" t="str">
            <v>Cost And Management Accounting</v>
          </cell>
          <cell r="G2331">
            <v>2009</v>
          </cell>
        </row>
        <row r="2332">
          <cell r="E2332" t="str">
            <v>BH101</v>
          </cell>
          <cell r="F2332" t="str">
            <v>Fundamentals Of Management</v>
          </cell>
          <cell r="G2332">
            <v>2009</v>
          </cell>
        </row>
        <row r="2333">
          <cell r="E2333" t="str">
            <v>BH603</v>
          </cell>
          <cell r="F2333" t="str">
            <v>Business Ethics And Management By Indian Values</v>
          </cell>
          <cell r="G2333">
            <v>2009</v>
          </cell>
        </row>
        <row r="2334">
          <cell r="E2334" t="str">
            <v>BH106</v>
          </cell>
          <cell r="F2334" t="str">
            <v>Introduction To Hospital &amp; Healthcare</v>
          </cell>
          <cell r="G2334">
            <v>2009</v>
          </cell>
        </row>
        <row r="2335">
          <cell r="E2335" t="str">
            <v>MPM1O1</v>
          </cell>
          <cell r="F2335" t="str">
            <v>Review Of Literature</v>
          </cell>
          <cell r="G2335">
            <v>2009</v>
          </cell>
        </row>
        <row r="2336">
          <cell r="E2336" t="str">
            <v>MPM105</v>
          </cell>
          <cell r="F2336" t="str">
            <v>Behavioral And Psychological Issues</v>
          </cell>
          <cell r="G2336">
            <v>2009</v>
          </cell>
        </row>
        <row r="2337">
          <cell r="E2337" t="str">
            <v>MPM202</v>
          </cell>
          <cell r="F2337" t="str">
            <v>Term Paper/ Assignment</v>
          </cell>
          <cell r="G2337">
            <v>2009</v>
          </cell>
        </row>
        <row r="2338">
          <cell r="E2338" t="str">
            <v>MPM203</v>
          </cell>
          <cell r="F2338" t="str">
            <v>Dissertation/ Project</v>
          </cell>
          <cell r="G2338">
            <v>2009</v>
          </cell>
        </row>
        <row r="2339">
          <cell r="E2339" t="str">
            <v>MPM301</v>
          </cell>
          <cell r="F2339" t="str">
            <v>Final Dissertation/ Project Presentation</v>
          </cell>
          <cell r="G2339">
            <v>2009</v>
          </cell>
        </row>
        <row r="2340">
          <cell r="E2340" t="str">
            <v>MPM201</v>
          </cell>
          <cell r="F2340" t="str">
            <v>Seminar</v>
          </cell>
          <cell r="G2340">
            <v>2009</v>
          </cell>
        </row>
        <row r="2341">
          <cell r="E2341" t="str">
            <v>IC701</v>
          </cell>
          <cell r="F2341" t="str">
            <v>COMPUTER ARCHITECTURE</v>
          </cell>
          <cell r="G2341">
            <v>2009</v>
          </cell>
        </row>
        <row r="2342">
          <cell r="E2342" t="str">
            <v>IC105A</v>
          </cell>
          <cell r="F2342" t="str">
            <v>COMPUTER FUNDAMENTALS</v>
          </cell>
          <cell r="G2342">
            <v>2009</v>
          </cell>
        </row>
        <row r="2343">
          <cell r="E2343" t="str">
            <v>IC313</v>
          </cell>
          <cell r="F2343" t="str">
            <v>DIGITAL COMPUTER ORGANIZATION</v>
          </cell>
          <cell r="G2343">
            <v>2009</v>
          </cell>
        </row>
        <row r="2344">
          <cell r="E2344" t="str">
            <v>IC401C</v>
          </cell>
          <cell r="F2344" t="str">
            <v>DATA and COMPUTER  COMMUNICATION</v>
          </cell>
          <cell r="G2344">
            <v>2009</v>
          </cell>
        </row>
        <row r="2345">
          <cell r="E2345" t="str">
            <v>IC512B</v>
          </cell>
          <cell r="F2345" t="str">
            <v>COMPUTER ORIENTED NUMERICAL METHODS</v>
          </cell>
          <cell r="G2345">
            <v>2009</v>
          </cell>
        </row>
        <row r="2346">
          <cell r="E2346" t="str">
            <v>IC602B</v>
          </cell>
          <cell r="F2346" t="str">
            <v>DATA AND COMPUTER  COMMUNICATIONS</v>
          </cell>
          <cell r="G2346">
            <v>2009</v>
          </cell>
        </row>
        <row r="2347">
          <cell r="E2347" t="str">
            <v>IC602D</v>
          </cell>
          <cell r="F2347" t="str">
            <v>HUMAN COMPUTER INTERFACE</v>
          </cell>
          <cell r="G2347">
            <v>2009</v>
          </cell>
        </row>
        <row r="2348">
          <cell r="E2348" t="str">
            <v>IC611</v>
          </cell>
          <cell r="F2348" t="str">
            <v>COMPUTER GRAPHICS</v>
          </cell>
          <cell r="G2348">
            <v>2009</v>
          </cell>
        </row>
        <row r="2349">
          <cell r="E2349" t="str">
            <v>IC801A</v>
          </cell>
          <cell r="F2349" t="str">
            <v>COMPUTER NETWORK</v>
          </cell>
          <cell r="G2349">
            <v>2009</v>
          </cell>
        </row>
        <row r="2350">
          <cell r="E2350" t="str">
            <v>IC1002A</v>
          </cell>
          <cell r="F2350" t="str">
            <v>PARALLEL PROCESSING and  DISTRIBUTED COMPUTING</v>
          </cell>
          <cell r="G2350">
            <v>2009</v>
          </cell>
        </row>
        <row r="2351">
          <cell r="E2351" t="str">
            <v>IC1003A</v>
          </cell>
          <cell r="F2351" t="str">
            <v>ENTERPRISE COMPUTING  TECHNIQUE</v>
          </cell>
          <cell r="G2351">
            <v>2009</v>
          </cell>
        </row>
        <row r="2352">
          <cell r="E2352" t="str">
            <v xml:space="preserve">IC1108A	</v>
          </cell>
          <cell r="F2352" t="str">
            <v>MOBILE AND WIRELESS COMPUTING</v>
          </cell>
          <cell r="G2352">
            <v>2009</v>
          </cell>
        </row>
        <row r="2353">
          <cell r="E2353" t="str">
            <v>IC1108B</v>
          </cell>
          <cell r="F2353" t="str">
            <v>CLOUD COMPUTING</v>
          </cell>
          <cell r="G2353">
            <v>2009</v>
          </cell>
        </row>
        <row r="2354">
          <cell r="E2354" t="str">
            <v>IC403B</v>
          </cell>
          <cell r="F2354" t="str">
            <v>INTERNET AND WEB PROGRAMMING</v>
          </cell>
          <cell r="G2354">
            <v>2009</v>
          </cell>
        </row>
        <row r="2355">
          <cell r="E2355" t="str">
            <v>IC513</v>
          </cell>
          <cell r="F2355" t="str">
            <v>INTERNET AND WEB PROGRAMMING</v>
          </cell>
          <cell r="G2355">
            <v>2009</v>
          </cell>
        </row>
        <row r="2356">
          <cell r="E2356" t="str">
            <v>IC612</v>
          </cell>
          <cell r="F2356" t="str">
            <v>UNIX OPERATING SYSTEM</v>
          </cell>
          <cell r="G2356">
            <v>2009</v>
          </cell>
        </row>
        <row r="2357">
          <cell r="E2357" t="str">
            <v>IC705A</v>
          </cell>
          <cell r="F2357" t="str">
            <v>OPERATING SYSTEM</v>
          </cell>
          <cell r="G2357">
            <v>2009</v>
          </cell>
        </row>
        <row r="2358">
          <cell r="E2358" t="str">
            <v>IC803D</v>
          </cell>
          <cell r="F2358" t="str">
            <v>THEORY OF COMPUTATION</v>
          </cell>
          <cell r="G2358">
            <v>2009</v>
          </cell>
        </row>
        <row r="2359">
          <cell r="E2359" t="str">
            <v>IC812</v>
          </cell>
          <cell r="F2359" t="str">
            <v>THEORY OF COMPUTATION</v>
          </cell>
          <cell r="G2359">
            <v>2009</v>
          </cell>
        </row>
        <row r="2360">
          <cell r="E2360" t="str">
            <v>IC906D</v>
          </cell>
          <cell r="F2360" t="str">
            <v>MOBILE AND WIRELESS COMPUTING</v>
          </cell>
          <cell r="G2360">
            <v>2009</v>
          </cell>
        </row>
        <row r="2361">
          <cell r="E2361" t="str">
            <v>IC1005B</v>
          </cell>
          <cell r="F2361" t="str">
            <v>MULTIMEDIA COMPUTING</v>
          </cell>
          <cell r="G2361">
            <v>2009</v>
          </cell>
        </row>
        <row r="2362">
          <cell r="E2362" t="str">
            <v>IC914</v>
          </cell>
          <cell r="F2362" t="str">
            <v xml:space="preserve">NETWORKING AND INFORMATION SECURITY </v>
          </cell>
          <cell r="G2362">
            <v>2009</v>
          </cell>
        </row>
        <row r="2363">
          <cell r="E2363" t="str">
            <v>AM4DS1</v>
          </cell>
          <cell r="F2363" t="str">
            <v>Seminar</v>
          </cell>
          <cell r="G2363">
            <v>2008</v>
          </cell>
        </row>
        <row r="2364">
          <cell r="E2364" t="str">
            <v>AM1GE2</v>
          </cell>
          <cell r="F2364" t="str">
            <v>Advanced Special Functions</v>
          </cell>
          <cell r="G2364">
            <v>2008</v>
          </cell>
        </row>
        <row r="2365">
          <cell r="E2365" t="str">
            <v>AM1GEx</v>
          </cell>
          <cell r="F2365" t="str">
            <v>Generic Elective I</v>
          </cell>
          <cell r="G2365">
            <v>2008</v>
          </cell>
        </row>
        <row r="2366">
          <cell r="E2366" t="str">
            <v>AM1PC1</v>
          </cell>
          <cell r="F2366" t="str">
            <v>Algebra</v>
          </cell>
          <cell r="G2366">
            <v>2008</v>
          </cell>
        </row>
        <row r="2367">
          <cell r="E2367" t="str">
            <v>AM2ECx</v>
          </cell>
          <cell r="F2367" t="str">
            <v>Discipline Elective I</v>
          </cell>
          <cell r="G2367">
            <v>2008</v>
          </cell>
        </row>
        <row r="2368">
          <cell r="E2368" t="str">
            <v>AM2EMx</v>
          </cell>
          <cell r="F2368" t="str">
            <v>Discipline Elective II</v>
          </cell>
          <cell r="G2368">
            <v>2008</v>
          </cell>
        </row>
        <row r="2369">
          <cell r="E2369" t="str">
            <v>AM2PC1</v>
          </cell>
          <cell r="F2369" t="str">
            <v>Real Analysis / Measure Theory</v>
          </cell>
          <cell r="G2369">
            <v>2008</v>
          </cell>
        </row>
        <row r="2370">
          <cell r="E2370" t="str">
            <v>AM2PC2</v>
          </cell>
          <cell r="F2370" t="str">
            <v>Advanced Differential Equations</v>
          </cell>
          <cell r="G2370">
            <v>2008</v>
          </cell>
        </row>
        <row r="2371">
          <cell r="E2371" t="str">
            <v>AM3GEx</v>
          </cell>
          <cell r="F2371" t="str">
            <v>Generic Elective II</v>
          </cell>
          <cell r="G2371">
            <v>2008</v>
          </cell>
        </row>
        <row r="2372">
          <cell r="E2372" t="str">
            <v>AM3PC1</v>
          </cell>
          <cell r="F2372" t="str">
            <v>Topology</v>
          </cell>
          <cell r="G2372">
            <v>2008</v>
          </cell>
        </row>
        <row r="2373">
          <cell r="E2373" t="str">
            <v>AM4PC1</v>
          </cell>
          <cell r="F2373" t="str">
            <v>Complex Analysis</v>
          </cell>
          <cell r="G2373">
            <v>2008</v>
          </cell>
        </row>
        <row r="2374">
          <cell r="E2374" t="str">
            <v>AM4PC3</v>
          </cell>
          <cell r="F2374" t="str">
            <v>Functional Analysis</v>
          </cell>
          <cell r="G2374">
            <v>2008</v>
          </cell>
        </row>
        <row r="2375">
          <cell r="E2375" t="str">
            <v>1ACR03</v>
          </cell>
          <cell r="F2375" t="str">
            <v>Presentations for Review of Literature*</v>
          </cell>
          <cell r="G2375">
            <v>2008</v>
          </cell>
        </row>
        <row r="2376">
          <cell r="E2376" t="str">
            <v>1ACR04</v>
          </cell>
          <cell r="F2376" t="str">
            <v>Advance Course</v>
          </cell>
          <cell r="G2376">
            <v>2008</v>
          </cell>
        </row>
        <row r="2377">
          <cell r="E2377" t="str">
            <v>1AMR03</v>
          </cell>
          <cell r="F2377" t="str">
            <v>Presentations for Review of Literature*</v>
          </cell>
          <cell r="G2377">
            <v>2008</v>
          </cell>
        </row>
        <row r="2378">
          <cell r="E2378" t="str">
            <v>1AMR04</v>
          </cell>
          <cell r="F2378" t="str">
            <v>Advance Course</v>
          </cell>
          <cell r="G2378">
            <v>2008</v>
          </cell>
        </row>
        <row r="2379">
          <cell r="E2379">
            <v>37712</v>
          </cell>
          <cell r="F2379" t="str">
            <v>Presentations for Review of Literature*</v>
          </cell>
          <cell r="G2379">
            <v>2008</v>
          </cell>
        </row>
        <row r="2380">
          <cell r="E2380">
            <v>38078</v>
          </cell>
          <cell r="F2380" t="str">
            <v>Advance Course</v>
          </cell>
          <cell r="G2380">
            <v>2008</v>
          </cell>
        </row>
        <row r="2381">
          <cell r="E2381" t="str">
            <v>SEP4E6</v>
          </cell>
          <cell r="F2381" t="str">
            <v>Machine Learning</v>
          </cell>
          <cell r="G2381">
            <v>2008</v>
          </cell>
        </row>
        <row r="2382">
          <cell r="E2382" t="str">
            <v>SEP3C5</v>
          </cell>
          <cell r="F2382" t="str">
            <v>Design Pattern</v>
          </cell>
          <cell r="G2382">
            <v>2008</v>
          </cell>
        </row>
        <row r="2383">
          <cell r="E2383" t="str">
            <v>1ITR03</v>
          </cell>
          <cell r="F2383" t="str">
            <v>Presentations for Review of Literature*</v>
          </cell>
          <cell r="G2383">
            <v>2008</v>
          </cell>
        </row>
        <row r="2384">
          <cell r="E2384" t="str">
            <v>1ITR04</v>
          </cell>
          <cell r="F2384" t="str">
            <v>Advance Course</v>
          </cell>
          <cell r="G2384">
            <v>2008</v>
          </cell>
        </row>
        <row r="2385">
          <cell r="E2385" t="str">
            <v>CS1003</v>
          </cell>
          <cell r="F2385" t="str">
            <v>Digital Logic and Computer Organization</v>
          </cell>
          <cell r="G2385">
            <v>2008</v>
          </cell>
        </row>
        <row r="2386">
          <cell r="E2386" t="str">
            <v>CS1501</v>
          </cell>
          <cell r="F2386" t="str">
            <v>Operating System Basics and PC Packages</v>
          </cell>
          <cell r="G2386">
            <v>2008</v>
          </cell>
        </row>
        <row r="2387">
          <cell r="E2387" t="str">
            <v>CS3006</v>
          </cell>
          <cell r="F2387" t="str">
            <v>Microprocessor and Assembly Language programming</v>
          </cell>
          <cell r="G2387">
            <v>2008</v>
          </cell>
        </row>
        <row r="2388">
          <cell r="E2388" t="str">
            <v>CS1201</v>
          </cell>
          <cell r="F2388" t="str">
            <v xml:space="preserve">Fundamentals of programming and Problem Solving through C - I 	</v>
          </cell>
          <cell r="G2388">
            <v>2008</v>
          </cell>
        </row>
        <row r="2389">
          <cell r="E2389" t="str">
            <v>CS1202</v>
          </cell>
          <cell r="F2389" t="str">
            <v>Programming and Problem Solving Using C - II</v>
          </cell>
          <cell r="G2389">
            <v>2008</v>
          </cell>
        </row>
        <row r="2390">
          <cell r="E2390" t="str">
            <v>CS2021</v>
          </cell>
          <cell r="F2390" t="str">
            <v>Digital Electronics</v>
          </cell>
          <cell r="G2390">
            <v>2008</v>
          </cell>
        </row>
        <row r="2391">
          <cell r="E2391" t="str">
            <v>CS2502</v>
          </cell>
          <cell r="F2391" t="str">
            <v>Fundamentals of Operating System</v>
          </cell>
          <cell r="G2391">
            <v>2008</v>
          </cell>
        </row>
        <row r="2392">
          <cell r="E2392" t="str">
            <v>IC2927</v>
          </cell>
          <cell r="F2392" t="str">
            <v>Environmental Awareness</v>
          </cell>
          <cell r="G2392">
            <v>2008</v>
          </cell>
        </row>
        <row r="2393">
          <cell r="E2393" t="str">
            <v>CS5413</v>
          </cell>
          <cell r="F2393" t="str">
            <v>Data  Mining and Warehousing</v>
          </cell>
          <cell r="G2393">
            <v>2008</v>
          </cell>
        </row>
        <row r="2394">
          <cell r="E2394" t="str">
            <v xml:space="preserve">CS5512 	</v>
          </cell>
          <cell r="F2394" t="str">
            <v>Compiler Design</v>
          </cell>
          <cell r="G2394">
            <v>2008</v>
          </cell>
        </row>
        <row r="2395">
          <cell r="E2395" t="str">
            <v>CS6622</v>
          </cell>
          <cell r="F2395" t="str">
            <v>Advanced Computer Network</v>
          </cell>
          <cell r="G2395">
            <v>2008</v>
          </cell>
        </row>
        <row r="2396">
          <cell r="E2396" t="str">
            <v>CS6516</v>
          </cell>
          <cell r="F2396" t="str">
            <v>Advanced Operating Systems</v>
          </cell>
          <cell r="G2396">
            <v>2008</v>
          </cell>
        </row>
        <row r="2397">
          <cell r="E2397" t="str">
            <v>CS5413</v>
          </cell>
          <cell r="F2397" t="str">
            <v>Data  Mining and Warehousing</v>
          </cell>
          <cell r="G2397">
            <v>2008</v>
          </cell>
        </row>
        <row r="2398">
          <cell r="E2398" t="str">
            <v>CS6517</v>
          </cell>
          <cell r="F2398" t="str">
            <v>Advanced Compiler Design</v>
          </cell>
          <cell r="G2398">
            <v>2008</v>
          </cell>
        </row>
        <row r="2399">
          <cell r="E2399" t="str">
            <v>CS6313</v>
          </cell>
          <cell r="F2399" t="str">
            <v xml:space="preserve">Software Testing and Quality Assurance </v>
          </cell>
          <cell r="G2399">
            <v>2008</v>
          </cell>
        </row>
        <row r="2400">
          <cell r="E2400" t="str">
            <v>CS5309</v>
          </cell>
          <cell r="F2400" t="str">
            <v xml:space="preserve">Object Oriented Analysis and Design </v>
          </cell>
          <cell r="G2400">
            <v>2008</v>
          </cell>
        </row>
        <row r="2401">
          <cell r="E2401" t="str">
            <v>CS6418</v>
          </cell>
          <cell r="F2401" t="str">
            <v>Advanced Database Management Systems</v>
          </cell>
          <cell r="G2401">
            <v>2008</v>
          </cell>
        </row>
        <row r="2402">
          <cell r="E2402" t="str">
            <v>CS6623</v>
          </cell>
          <cell r="F2402" t="str">
            <v>Mobile and Wireless Systems</v>
          </cell>
          <cell r="G2402">
            <v>2008</v>
          </cell>
        </row>
        <row r="2403">
          <cell r="E2403" t="str">
            <v>CS6807A</v>
          </cell>
          <cell r="F2403" t="str">
            <v>M.Tech. Project Phase - I</v>
          </cell>
          <cell r="G2403">
            <v>2008</v>
          </cell>
        </row>
        <row r="2404">
          <cell r="E2404" t="str">
            <v>CS6807B</v>
          </cell>
          <cell r="F2404" t="str">
            <v>M.Tech. Project Phase – II</v>
          </cell>
          <cell r="G2404">
            <v>2008</v>
          </cell>
        </row>
        <row r="2405">
          <cell r="E2405" t="str">
            <v>CS4409</v>
          </cell>
          <cell r="F2405" t="str">
            <v>Enterprise Resource Planning</v>
          </cell>
          <cell r="G2405">
            <v>2008</v>
          </cell>
        </row>
        <row r="2406">
          <cell r="E2406" t="str">
            <v>CS5413</v>
          </cell>
          <cell r="F2406" t="str">
            <v>Data  Mining and Warehousing</v>
          </cell>
          <cell r="G2406">
            <v>2008</v>
          </cell>
        </row>
        <row r="2407">
          <cell r="E2407" t="str">
            <v>CS6315</v>
          </cell>
          <cell r="F2407" t="str">
            <v>Usability Engineering</v>
          </cell>
          <cell r="G2407">
            <v>2008</v>
          </cell>
        </row>
        <row r="2408">
          <cell r="E2408" t="str">
            <v>CS7314</v>
          </cell>
          <cell r="F2408" t="str">
            <v>Information Architecture</v>
          </cell>
          <cell r="G2408">
            <v>2008</v>
          </cell>
        </row>
        <row r="2409">
          <cell r="E2409" t="str">
            <v>CS6316</v>
          </cell>
          <cell r="F2409" t="str">
            <v>Software Reuse and Customization</v>
          </cell>
          <cell r="G2409">
            <v>2008</v>
          </cell>
        </row>
        <row r="2410">
          <cell r="E2410" t="str">
            <v>CS5309</v>
          </cell>
          <cell r="F2410" t="str">
            <v xml:space="preserve">Object Oriented Analysis and Design </v>
          </cell>
          <cell r="G2410">
            <v>2008</v>
          </cell>
        </row>
        <row r="2411">
          <cell r="E2411" t="str">
            <v>CS6418</v>
          </cell>
          <cell r="F2411" t="str">
            <v>Advanced Database Management Systems</v>
          </cell>
          <cell r="G2411">
            <v>2008</v>
          </cell>
        </row>
        <row r="2412">
          <cell r="E2412" t="str">
            <v>CS6313</v>
          </cell>
          <cell r="F2412" t="str">
            <v>Software Testing and Quality Assurance</v>
          </cell>
          <cell r="G2412">
            <v>2008</v>
          </cell>
        </row>
        <row r="2413">
          <cell r="E2413" t="str">
            <v>CS5618</v>
          </cell>
          <cell r="F2413" t="str">
            <v>Network Security</v>
          </cell>
          <cell r="G2413">
            <v>2008</v>
          </cell>
        </row>
        <row r="2414">
          <cell r="E2414" t="str">
            <v>CS5615</v>
          </cell>
          <cell r="F2414" t="str">
            <v>Information Security</v>
          </cell>
          <cell r="G2414">
            <v>2008</v>
          </cell>
        </row>
        <row r="2415">
          <cell r="E2415" t="str">
            <v>CS6627</v>
          </cell>
          <cell r="F2415" t="str">
            <v>Web Technology and Java Security</v>
          </cell>
          <cell r="G2415">
            <v>2008</v>
          </cell>
        </row>
        <row r="2416">
          <cell r="E2416" t="str">
            <v>CS6628</v>
          </cell>
          <cell r="F2416" t="str">
            <v xml:space="preserve">Legal Aspects of Information Security                            </v>
          </cell>
          <cell r="G2416">
            <v>2008</v>
          </cell>
        </row>
        <row r="2417">
          <cell r="E2417" t="str">
            <v>CS5413</v>
          </cell>
          <cell r="F2417" t="str">
            <v>Data  Mining and Warehousing</v>
          </cell>
          <cell r="G2417">
            <v>2008</v>
          </cell>
        </row>
        <row r="2418">
          <cell r="E2418" t="str">
            <v>CS6623</v>
          </cell>
          <cell r="F2418" t="str">
            <v>Mobile and Wireless Systems</v>
          </cell>
          <cell r="G2418">
            <v>2008</v>
          </cell>
        </row>
        <row r="2419">
          <cell r="E2419" t="str">
            <v>CS6624</v>
          </cell>
          <cell r="F2419" t="str">
            <v>Network Management</v>
          </cell>
          <cell r="G2419">
            <v>2008</v>
          </cell>
        </row>
        <row r="2420">
          <cell r="E2420" t="str">
            <v>ASP2S1</v>
          </cell>
          <cell r="F2420" t="str">
            <v>Soft Skill 1</v>
          </cell>
          <cell r="G2420">
            <v>2008</v>
          </cell>
        </row>
        <row r="2421">
          <cell r="E2421" t="str">
            <v>ASP4S2</v>
          </cell>
          <cell r="F2421" t="str">
            <v>Soft Skill 2</v>
          </cell>
          <cell r="G2421">
            <v>2008</v>
          </cell>
        </row>
        <row r="2422">
          <cell r="E2422" t="str">
            <v>DIP1C1</v>
          </cell>
          <cell r="F2422" t="str">
            <v>Industrial Transducer and Smart Sensors</v>
          </cell>
          <cell r="G2422">
            <v>2008</v>
          </cell>
        </row>
        <row r="2423">
          <cell r="E2423" t="str">
            <v>DIP1G1</v>
          </cell>
          <cell r="F2423" t="str">
            <v>Advance System Design</v>
          </cell>
          <cell r="G2423">
            <v>2008</v>
          </cell>
        </row>
        <row r="2424">
          <cell r="E2424" t="str">
            <v>DIP2E3</v>
          </cell>
          <cell r="F2424" t="str">
            <v>Nano Devices and Nano sensors</v>
          </cell>
          <cell r="G2424">
            <v>2008</v>
          </cell>
        </row>
        <row r="2425">
          <cell r="E2425" t="str">
            <v>DIP4C3</v>
          </cell>
          <cell r="F2425" t="str">
            <v>System Design Using Verilog</v>
          </cell>
          <cell r="G2425">
            <v>2008</v>
          </cell>
        </row>
        <row r="2426">
          <cell r="E2426" t="str">
            <v>DIP4E1</v>
          </cell>
          <cell r="F2426" t="str">
            <v>Analog and Digital VLSI Circuit Design</v>
          </cell>
          <cell r="G2426">
            <v>2008</v>
          </cell>
        </row>
        <row r="2427">
          <cell r="E2427" t="str">
            <v>DIP2C3</v>
          </cell>
          <cell r="F2427" t="str">
            <v>Modern Control System</v>
          </cell>
          <cell r="G2427">
            <v>2008</v>
          </cell>
        </row>
        <row r="2428">
          <cell r="E2428" t="str">
            <v>DIP3C1</v>
          </cell>
          <cell r="F2428" t="str">
            <v>Digital Image Processing</v>
          </cell>
          <cell r="G2428">
            <v>2008</v>
          </cell>
        </row>
        <row r="2429">
          <cell r="E2429" t="str">
            <v>DIP4E4</v>
          </cell>
          <cell r="F2429" t="str">
            <v>Advanced Industrial Drives and Control</v>
          </cell>
          <cell r="G2429">
            <v>2008</v>
          </cell>
        </row>
        <row r="2430">
          <cell r="E2430" t="str">
            <v>1ETR03</v>
          </cell>
          <cell r="F2430" t="str">
            <v>Presentations for Review of Literature*</v>
          </cell>
          <cell r="G2430">
            <v>2008</v>
          </cell>
        </row>
        <row r="2431">
          <cell r="E2431" t="str">
            <v>1ETR04</v>
          </cell>
          <cell r="F2431" t="str">
            <v>Advance Course</v>
          </cell>
          <cell r="G2431">
            <v>2008</v>
          </cell>
        </row>
        <row r="2432">
          <cell r="E2432" t="str">
            <v>ACP1C2</v>
          </cell>
          <cell r="F2432" t="str">
            <v>Chemistry and Environment Science</v>
          </cell>
          <cell r="G2432">
            <v>2008</v>
          </cell>
        </row>
        <row r="2433">
          <cell r="E2433" t="str">
            <v>APP2C2</v>
          </cell>
          <cell r="F2433" t="str">
            <v>Applied Physics</v>
          </cell>
          <cell r="G2433">
            <v>2008</v>
          </cell>
        </row>
        <row r="2434">
          <cell r="E2434" t="str">
            <v>ETP1C4</v>
          </cell>
          <cell r="F2434" t="str">
            <v>Basic Electronics</v>
          </cell>
          <cell r="G2434">
            <v>2008</v>
          </cell>
        </row>
        <row r="2435">
          <cell r="E2435" t="str">
            <v>MEP1C3</v>
          </cell>
          <cell r="F2435" t="str">
            <v>Elements Of Mechanical Engineering</v>
          </cell>
          <cell r="G2435">
            <v>2008</v>
          </cell>
        </row>
        <row r="2436">
          <cell r="E2436" t="str">
            <v>MEP2C3</v>
          </cell>
          <cell r="F2436" t="str">
            <v>Engineering Drawing</v>
          </cell>
          <cell r="G2436">
            <v>2008</v>
          </cell>
        </row>
        <row r="2437">
          <cell r="E2437" t="str">
            <v>DCP1C1</v>
          </cell>
          <cell r="F2437" t="str">
            <v>Modern Communication System</v>
          </cell>
          <cell r="G2437">
            <v>2008</v>
          </cell>
        </row>
        <row r="2438">
          <cell r="E2438" t="str">
            <v>DCP1G4</v>
          </cell>
          <cell r="F2438" t="str">
            <v>Information Theory and Coding</v>
          </cell>
          <cell r="G2438">
            <v>2008</v>
          </cell>
        </row>
        <row r="2439">
          <cell r="E2439" t="str">
            <v>DCP2E1</v>
          </cell>
          <cell r="F2439" t="str">
            <v>Satellite Communication</v>
          </cell>
          <cell r="G2439">
            <v>2008</v>
          </cell>
        </row>
        <row r="2440">
          <cell r="E2440" t="str">
            <v>DCP3C1</v>
          </cell>
          <cell r="F2440" t="str">
            <v>Modelling and Simulation</v>
          </cell>
          <cell r="G2440">
            <v>2008</v>
          </cell>
        </row>
        <row r="2441">
          <cell r="E2441" t="str">
            <v>DCP3G2</v>
          </cell>
          <cell r="F2441" t="str">
            <v>Nanodevices and Nanosensors</v>
          </cell>
          <cell r="G2441">
            <v>2008</v>
          </cell>
        </row>
        <row r="2442">
          <cell r="E2442" t="str">
            <v>DCP3G3</v>
          </cell>
          <cell r="F2442" t="str">
            <v>Advance Antenna System</v>
          </cell>
          <cell r="G2442">
            <v>2008</v>
          </cell>
        </row>
        <row r="2443">
          <cell r="E2443" t="str">
            <v>DCP4E1</v>
          </cell>
          <cell r="F2443" t="str">
            <v>Analog and Digital CMOS Circuit Design</v>
          </cell>
          <cell r="G2443">
            <v>2008</v>
          </cell>
        </row>
        <row r="2444">
          <cell r="E2444" t="str">
            <v>1MER03</v>
          </cell>
          <cell r="F2444" t="str">
            <v>Presentations for Review of Literature*</v>
          </cell>
          <cell r="G2444">
            <v>2008</v>
          </cell>
        </row>
        <row r="2445">
          <cell r="E2445" t="str">
            <v>1MER04</v>
          </cell>
          <cell r="F2445" t="str">
            <v>Advance Course</v>
          </cell>
          <cell r="G2445">
            <v>2008</v>
          </cell>
        </row>
        <row r="2446">
          <cell r="E2446" t="str">
            <v>ISR1E2</v>
          </cell>
          <cell r="F2446" t="str">
            <v>Information Theory and Coding</v>
          </cell>
          <cell r="G2446">
            <v>2008</v>
          </cell>
        </row>
        <row r="2447">
          <cell r="E2447" t="str">
            <v>ISR1G3</v>
          </cell>
          <cell r="F2447" t="str">
            <v>Agent Technology</v>
          </cell>
          <cell r="G2447">
            <v>2008</v>
          </cell>
        </row>
        <row r="2448">
          <cell r="E2448" t="str">
            <v>ISR2G2</v>
          </cell>
          <cell r="F2448" t="str">
            <v>Applied Cryptography</v>
          </cell>
          <cell r="G2448">
            <v>2008</v>
          </cell>
        </row>
        <row r="2449">
          <cell r="E2449" t="str">
            <v>ASP2S1</v>
          </cell>
          <cell r="F2449" t="str">
            <v>Soft Skills-1</v>
          </cell>
          <cell r="G2449">
            <v>2008</v>
          </cell>
        </row>
        <row r="2450">
          <cell r="E2450" t="str">
            <v>ASP4S2</v>
          </cell>
          <cell r="F2450" t="str">
            <v>Soft Skills-2</v>
          </cell>
          <cell r="G2450">
            <v>2008</v>
          </cell>
        </row>
        <row r="2451">
          <cell r="E2451" t="str">
            <v>ISP1G3</v>
          </cell>
          <cell r="F2451" t="str">
            <v>Agent Technology</v>
          </cell>
          <cell r="G2451">
            <v>2008</v>
          </cell>
        </row>
        <row r="2452">
          <cell r="E2452" t="str">
            <v>ISP2E2</v>
          </cell>
          <cell r="F2452" t="str">
            <v>Information Theory and Coding</v>
          </cell>
          <cell r="G2452">
            <v>2008</v>
          </cell>
        </row>
        <row r="2453">
          <cell r="G2453">
            <v>2008</v>
          </cell>
        </row>
        <row r="2454">
          <cell r="E2454" t="str">
            <v>1EIR03</v>
          </cell>
          <cell r="F2454" t="str">
            <v>Presentations for Review of Literature*</v>
          </cell>
          <cell r="G2454">
            <v>2008</v>
          </cell>
        </row>
        <row r="2455">
          <cell r="E2455" t="str">
            <v>1EIR04</v>
          </cell>
          <cell r="F2455" t="str">
            <v>Advance Course</v>
          </cell>
          <cell r="G2455">
            <v>2008</v>
          </cell>
        </row>
        <row r="2456">
          <cell r="E2456">
            <v>13</v>
          </cell>
          <cell r="F2456" t="str">
            <v>Computer Application</v>
          </cell>
          <cell r="G2456">
            <v>2008</v>
          </cell>
        </row>
        <row r="2457">
          <cell r="E2457">
            <v>11</v>
          </cell>
          <cell r="F2457" t="str">
            <v>Research Methodology</v>
          </cell>
          <cell r="G2457">
            <v>2008</v>
          </cell>
        </row>
        <row r="2458">
          <cell r="E2458">
            <v>13</v>
          </cell>
          <cell r="F2458" t="str">
            <v>Computer Application</v>
          </cell>
          <cell r="G2458">
            <v>2008</v>
          </cell>
        </row>
        <row r="2459">
          <cell r="E2459">
            <v>11</v>
          </cell>
          <cell r="F2459" t="str">
            <v>Research Methodology</v>
          </cell>
          <cell r="G2459">
            <v>2008</v>
          </cell>
        </row>
        <row r="2460">
          <cell r="E2460" t="str">
            <v>ACP1C2</v>
          </cell>
          <cell r="F2460" t="str">
            <v>Chemistry and Environment Science</v>
          </cell>
          <cell r="G2460">
            <v>2008</v>
          </cell>
        </row>
        <row r="2461">
          <cell r="E2461" t="str">
            <v>APP2C2</v>
          </cell>
          <cell r="F2461" t="str">
            <v>Applied Physics</v>
          </cell>
          <cell r="G2461">
            <v>2008</v>
          </cell>
        </row>
        <row r="2462">
          <cell r="E2462" t="str">
            <v>MEP1C3</v>
          </cell>
          <cell r="F2462" t="str">
            <v>Elements of Mechanical Engineering</v>
          </cell>
          <cell r="G2462">
            <v>2008</v>
          </cell>
        </row>
        <row r="2463">
          <cell r="E2463" t="str">
            <v>MEP2C3</v>
          </cell>
          <cell r="F2463" t="str">
            <v>Engineering Drawing</v>
          </cell>
          <cell r="G2463">
            <v>2008</v>
          </cell>
        </row>
        <row r="2464">
          <cell r="E2464" t="str">
            <v>MEP3C1</v>
          </cell>
          <cell r="F2464" t="str">
            <v>Material Science</v>
          </cell>
          <cell r="G2464">
            <v>2008</v>
          </cell>
        </row>
        <row r="2465">
          <cell r="E2465" t="str">
            <v>MEP3C2</v>
          </cell>
          <cell r="F2465" t="str">
            <v>Strength of Material</v>
          </cell>
          <cell r="G2465">
            <v>2008</v>
          </cell>
        </row>
        <row r="2466">
          <cell r="E2466" t="str">
            <v>MEP3C3</v>
          </cell>
          <cell r="F2466" t="str">
            <v>Manufacturing Process</v>
          </cell>
          <cell r="G2466">
            <v>2008</v>
          </cell>
        </row>
        <row r="2467">
          <cell r="E2467" t="str">
            <v>MEP3G1</v>
          </cell>
          <cell r="F2467" t="str">
            <v>Machine Design and Drawing</v>
          </cell>
          <cell r="G2467">
            <v>2008</v>
          </cell>
        </row>
        <row r="2468">
          <cell r="E2468" t="str">
            <v>MEP4C1</v>
          </cell>
          <cell r="F2468" t="str">
            <v>Theory of Machine</v>
          </cell>
          <cell r="G2468">
            <v>2008</v>
          </cell>
        </row>
        <row r="2469">
          <cell r="E2469" t="str">
            <v>MEP4C2</v>
          </cell>
          <cell r="F2469" t="str">
            <v>Mechatronics</v>
          </cell>
          <cell r="G2469">
            <v>2008</v>
          </cell>
        </row>
        <row r="2470">
          <cell r="E2470" t="str">
            <v>MEP4C3</v>
          </cell>
          <cell r="F2470" t="str">
            <v>Fluid Mechanics</v>
          </cell>
          <cell r="G2470">
            <v>2008</v>
          </cell>
        </row>
        <row r="2471">
          <cell r="E2471" t="str">
            <v>MEP4G1</v>
          </cell>
          <cell r="F2471" t="str">
            <v>Applied Thermodynamics</v>
          </cell>
          <cell r="G2471">
            <v>2008</v>
          </cell>
        </row>
        <row r="2472">
          <cell r="E2472" t="str">
            <v>MEP5C1</v>
          </cell>
          <cell r="F2472" t="str">
            <v>Dynamics of Machines</v>
          </cell>
          <cell r="G2472">
            <v>2008</v>
          </cell>
        </row>
        <row r="2473">
          <cell r="E2473" t="str">
            <v>MEP5C2</v>
          </cell>
          <cell r="F2473" t="str">
            <v>Heat Transfer</v>
          </cell>
          <cell r="G2473">
            <v>2008</v>
          </cell>
        </row>
        <row r="2474">
          <cell r="E2474" t="str">
            <v>MEP5C3</v>
          </cell>
          <cell r="F2474" t="str">
            <v>IC Engine and Jet Propulsion</v>
          </cell>
          <cell r="G2474">
            <v>2008</v>
          </cell>
        </row>
        <row r="2475">
          <cell r="E2475" t="str">
            <v>MEP5G1</v>
          </cell>
          <cell r="F2475" t="str">
            <v>Machine Design I</v>
          </cell>
          <cell r="G2475">
            <v>2008</v>
          </cell>
        </row>
        <row r="2476">
          <cell r="E2476" t="str">
            <v>MEP6C1</v>
          </cell>
          <cell r="F2476" t="str">
            <v>Production Engineering</v>
          </cell>
          <cell r="G2476">
            <v>2008</v>
          </cell>
        </row>
        <row r="2477">
          <cell r="E2477" t="str">
            <v>MEP6C2</v>
          </cell>
          <cell r="F2477" t="str">
            <v>Fluid Machines</v>
          </cell>
          <cell r="G2477">
            <v>2008</v>
          </cell>
        </row>
        <row r="2478">
          <cell r="E2478" t="str">
            <v>MEP6C3</v>
          </cell>
          <cell r="F2478" t="str">
            <v>Energy Conversion Systems</v>
          </cell>
          <cell r="G2478">
            <v>2008</v>
          </cell>
        </row>
        <row r="2479">
          <cell r="E2479" t="str">
            <v>MEP6G1</v>
          </cell>
          <cell r="F2479" t="str">
            <v>Machine Design II</v>
          </cell>
          <cell r="G2479">
            <v>2008</v>
          </cell>
        </row>
        <row r="2480">
          <cell r="E2480" t="str">
            <v>MEP7C1</v>
          </cell>
          <cell r="F2480" t="str">
            <v>Machine Design III</v>
          </cell>
          <cell r="G2480">
            <v>2008</v>
          </cell>
        </row>
        <row r="2481">
          <cell r="E2481" t="str">
            <v>MEP7C2</v>
          </cell>
          <cell r="F2481" t="str">
            <v>Refrigeration and Air Conditioning</v>
          </cell>
          <cell r="G2481">
            <v>2008</v>
          </cell>
        </row>
        <row r="2482">
          <cell r="E2482" t="str">
            <v>MEP7E2</v>
          </cell>
          <cell r="F2482" t="str">
            <v>Sqc and Tqm</v>
          </cell>
          <cell r="G2482">
            <v>2008</v>
          </cell>
        </row>
        <row r="2483">
          <cell r="E2483" t="str">
            <v>MEP7E3</v>
          </cell>
          <cell r="F2483" t="str">
            <v>Robotics</v>
          </cell>
          <cell r="G2483">
            <v>2008</v>
          </cell>
        </row>
        <row r="2484">
          <cell r="E2484" t="str">
            <v>MEP7E4</v>
          </cell>
          <cell r="F2484" t="str">
            <v>Tribology</v>
          </cell>
          <cell r="G2484">
            <v>2008</v>
          </cell>
        </row>
        <row r="2485">
          <cell r="E2485" t="str">
            <v>MEP8C1</v>
          </cell>
          <cell r="F2485" t="str">
            <v>Power Plant Engineering</v>
          </cell>
          <cell r="G2485">
            <v>2008</v>
          </cell>
        </row>
        <row r="2486">
          <cell r="E2486" t="str">
            <v>MEP8C2</v>
          </cell>
          <cell r="F2486" t="str">
            <v>Vibration and Noise Control</v>
          </cell>
          <cell r="G2486">
            <v>2008</v>
          </cell>
        </row>
        <row r="2487">
          <cell r="E2487" t="str">
            <v>MEP8E2</v>
          </cell>
          <cell r="F2487" t="str">
            <v>Cad /Cam</v>
          </cell>
          <cell r="G2487">
            <v>2008</v>
          </cell>
        </row>
        <row r="2488">
          <cell r="E2488" t="str">
            <v>MEP8E3</v>
          </cell>
          <cell r="F2488" t="str">
            <v>Product Development</v>
          </cell>
          <cell r="G2488">
            <v>2008</v>
          </cell>
        </row>
        <row r="2489">
          <cell r="E2489" t="str">
            <v>MEP8E4</v>
          </cell>
          <cell r="F2489" t="str">
            <v>Reliability Engineering</v>
          </cell>
          <cell r="G2489">
            <v>2008</v>
          </cell>
        </row>
        <row r="2490">
          <cell r="E2490" t="str">
            <v>IMP1G3</v>
          </cell>
          <cell r="F2490" t="str">
            <v>e –Business and Commerce)</v>
          </cell>
          <cell r="G2490">
            <v>2008</v>
          </cell>
        </row>
        <row r="2491">
          <cell r="E2491" t="str">
            <v>IMP2E3</v>
          </cell>
          <cell r="F2491" t="str">
            <v>Business Process Reengineering</v>
          </cell>
          <cell r="G2491">
            <v>2008</v>
          </cell>
        </row>
        <row r="2492">
          <cell r="E2492" t="str">
            <v>IMP3G2</v>
          </cell>
          <cell r="F2492" t="str">
            <v>Enterprise Resource Planning</v>
          </cell>
          <cell r="G2492">
            <v>2008</v>
          </cell>
        </row>
        <row r="2493">
          <cell r="E2493" t="str">
            <v>IMP4E2</v>
          </cell>
          <cell r="F2493" t="str">
            <v>Product Design And Manufacturing</v>
          </cell>
          <cell r="G2493">
            <v>2008</v>
          </cell>
        </row>
        <row r="2494">
          <cell r="E2494" t="str">
            <v>IMP4E4</v>
          </cell>
          <cell r="F2494" t="str">
            <v>Industrial Marketing</v>
          </cell>
          <cell r="G2494">
            <v>2008</v>
          </cell>
        </row>
        <row r="2495">
          <cell r="E2495" t="str">
            <v>DTR1C1</v>
          </cell>
          <cell r="F2495" t="str">
            <v>Tribology</v>
          </cell>
          <cell r="G2495">
            <v>2008</v>
          </cell>
        </row>
        <row r="2496">
          <cell r="E2496" t="str">
            <v>DTP1C1</v>
          </cell>
          <cell r="F2496" t="str">
            <v>Tribology</v>
          </cell>
          <cell r="G2496">
            <v>2008</v>
          </cell>
        </row>
        <row r="2497">
          <cell r="E2497" t="str">
            <v>DTP1C2</v>
          </cell>
          <cell r="F2497" t="str">
            <v>Design of Inernet Combustion Engine Systems</v>
          </cell>
          <cell r="G2497">
            <v>2008</v>
          </cell>
        </row>
        <row r="2498">
          <cell r="E2498" t="str">
            <v>DTP1G1</v>
          </cell>
          <cell r="F2498" t="str">
            <v>Advance Thermodynamics</v>
          </cell>
          <cell r="G2498">
            <v>2008</v>
          </cell>
        </row>
        <row r="2499">
          <cell r="E2499" t="str">
            <v>DTP1G2</v>
          </cell>
          <cell r="F2499" t="str">
            <v>Non Conventional Energy Systems</v>
          </cell>
          <cell r="G2499">
            <v>2008</v>
          </cell>
        </row>
        <row r="2500">
          <cell r="E2500" t="str">
            <v>DTP1G4</v>
          </cell>
          <cell r="F2500" t="str">
            <v>Finite Elements Analysis</v>
          </cell>
          <cell r="G2500">
            <v>2008</v>
          </cell>
        </row>
        <row r="2501">
          <cell r="E2501" t="str">
            <v>DTP2C3</v>
          </cell>
          <cell r="F2501" t="str">
            <v>Advance Machine Design</v>
          </cell>
          <cell r="G2501">
            <v>2008</v>
          </cell>
        </row>
        <row r="2502">
          <cell r="E2502" t="str">
            <v>DTP2E1</v>
          </cell>
          <cell r="F2502" t="str">
            <v>Advance Mechanics of Solids</v>
          </cell>
          <cell r="G2502">
            <v>2008</v>
          </cell>
        </row>
        <row r="2503">
          <cell r="E2503" t="str">
            <v>DTP2E2</v>
          </cell>
          <cell r="F2503" t="str">
            <v>Fatigue Creep and Fracture</v>
          </cell>
          <cell r="G2503">
            <v>2008</v>
          </cell>
        </row>
        <row r="2504">
          <cell r="E2504" t="str">
            <v>DTP2E3</v>
          </cell>
          <cell r="F2504" t="str">
            <v>Mechanism and Robot Kinematics</v>
          </cell>
          <cell r="G2504">
            <v>2008</v>
          </cell>
        </row>
        <row r="2505">
          <cell r="E2505" t="str">
            <v>DTP2E4</v>
          </cell>
          <cell r="F2505" t="str">
            <v>Thermal Systems : Simulation and Design</v>
          </cell>
          <cell r="G2505">
            <v>2008</v>
          </cell>
        </row>
        <row r="2506">
          <cell r="E2506" t="str">
            <v>DTP3C2</v>
          </cell>
          <cell r="F2506" t="str">
            <v>Advance Refrigeration and Air Conditoining</v>
          </cell>
          <cell r="G2506">
            <v>2008</v>
          </cell>
        </row>
        <row r="2507">
          <cell r="E2507" t="str">
            <v>DTP3G1</v>
          </cell>
          <cell r="F2507" t="str">
            <v>Advance Heat Trnasfer</v>
          </cell>
          <cell r="G2507">
            <v>2008</v>
          </cell>
        </row>
        <row r="2508">
          <cell r="E2508" t="str">
            <v>DTP3G2</v>
          </cell>
          <cell r="F2508" t="str">
            <v>Rapid Prototyping</v>
          </cell>
          <cell r="G2508">
            <v>2008</v>
          </cell>
        </row>
        <row r="2509">
          <cell r="E2509" t="str">
            <v>DTP3G3</v>
          </cell>
          <cell r="F2509" t="str">
            <v>Cogeneration and Waste Heat Recovery</v>
          </cell>
          <cell r="G2509">
            <v>2008</v>
          </cell>
        </row>
        <row r="2510">
          <cell r="E2510" t="str">
            <v>DTP4E1</v>
          </cell>
          <cell r="F2510" t="str">
            <v>Machine Vibration Analysis</v>
          </cell>
          <cell r="G2510">
            <v>2008</v>
          </cell>
        </row>
        <row r="2511">
          <cell r="E2511" t="str">
            <v>DTP4E2</v>
          </cell>
          <cell r="F2511" t="str">
            <v>Experimental Stress Analysis</v>
          </cell>
          <cell r="G2511">
            <v>2008</v>
          </cell>
        </row>
        <row r="2512">
          <cell r="E2512" t="str">
            <v>DTP4E3</v>
          </cell>
          <cell r="F2512" t="str">
            <v>Applied Elasticity and Plasticity</v>
          </cell>
          <cell r="G2512">
            <v>2008</v>
          </cell>
        </row>
        <row r="2513">
          <cell r="E2513" t="str">
            <v>DTP4E4</v>
          </cell>
          <cell r="F2513" t="str">
            <v>Automotive Systems: Analysi and Design</v>
          </cell>
          <cell r="G2513">
            <v>2008</v>
          </cell>
        </row>
        <row r="2514">
          <cell r="E2514" t="str">
            <v>1COR03</v>
          </cell>
          <cell r="F2514" t="str">
            <v>Presentations for Review of Literature*</v>
          </cell>
          <cell r="G2514">
            <v>2008</v>
          </cell>
        </row>
        <row r="2515">
          <cell r="E2515" t="str">
            <v>1COR04</v>
          </cell>
          <cell r="F2515" t="str">
            <v>Advance Course</v>
          </cell>
          <cell r="G2515">
            <v>2008</v>
          </cell>
        </row>
        <row r="2516">
          <cell r="E2516" t="str">
            <v>HR201C</v>
          </cell>
          <cell r="F2516" t="str">
            <v>Organisational Behaviour – Ii</v>
          </cell>
          <cell r="G2516">
            <v>2008</v>
          </cell>
        </row>
        <row r="2517">
          <cell r="E2517" t="str">
            <v>HR303C</v>
          </cell>
          <cell r="F2517" t="str">
            <v>Manpower Planning,  Recruitment &amp; Selection</v>
          </cell>
          <cell r="G2517">
            <v>2008</v>
          </cell>
        </row>
        <row r="2518">
          <cell r="E2518" t="str">
            <v>HR402C</v>
          </cell>
          <cell r="F2518" t="str">
            <v>Organizational Development</v>
          </cell>
          <cell r="G2518">
            <v>2008</v>
          </cell>
        </row>
        <row r="2519">
          <cell r="E2519" t="str">
            <v>HR403C</v>
          </cell>
          <cell r="F2519" t="str">
            <v>Social  Legislation For Indian Managers</v>
          </cell>
          <cell r="G2519">
            <v>2008</v>
          </cell>
        </row>
        <row r="2520">
          <cell r="E2520" t="str">
            <v>HR404C</v>
          </cell>
          <cell r="F2520" t="str">
            <v>Service Marketing</v>
          </cell>
          <cell r="G2520">
            <v>2008</v>
          </cell>
        </row>
        <row r="2521">
          <cell r="E2521" t="str">
            <v>HR405E</v>
          </cell>
          <cell r="F2521" t="str">
            <v>Human Resource Information Systems</v>
          </cell>
          <cell r="G2521">
            <v>2008</v>
          </cell>
        </row>
        <row r="2522">
          <cell r="E2522" t="str">
            <v>HR407E</v>
          </cell>
          <cell r="F2522" t="str">
            <v>Conflict  And Negotiation Process</v>
          </cell>
          <cell r="G2522">
            <v>2008</v>
          </cell>
        </row>
        <row r="2523">
          <cell r="E2523" t="str">
            <v>MPhilT03</v>
          </cell>
          <cell r="F2523" t="str">
            <v>Computer Applications</v>
          </cell>
          <cell r="G2523">
            <v>2008</v>
          </cell>
        </row>
        <row r="2524">
          <cell r="E2524" t="str">
            <v>MPhilT01</v>
          </cell>
          <cell r="F2524" t="str">
            <v>Research Methodology</v>
          </cell>
          <cell r="G2524">
            <v>2008</v>
          </cell>
        </row>
        <row r="2525">
          <cell r="E2525" t="str">
            <v>MPhilT02</v>
          </cell>
          <cell r="F2525" t="str">
            <v xml:space="preserve">Review of Published Research in the relevant field </v>
          </cell>
          <cell r="G2525">
            <v>2008</v>
          </cell>
        </row>
        <row r="2526">
          <cell r="E2526" t="str">
            <v>MPhilD01</v>
          </cell>
          <cell r="F2526" t="str">
            <v>Final Dissertation / Project Presentation</v>
          </cell>
          <cell r="G2526">
            <v>2008</v>
          </cell>
        </row>
        <row r="2527">
          <cell r="E2527" t="str">
            <v>MPhilT04</v>
          </cell>
          <cell r="F2527" t="str">
            <v xml:space="preserve">Advance course in Physical Education </v>
          </cell>
          <cell r="G2527">
            <v>2008</v>
          </cell>
        </row>
        <row r="2528">
          <cell r="E2528" t="str">
            <v>MPhilTPA01</v>
          </cell>
          <cell r="F2528" t="str">
            <v>Term Paper / Assignment</v>
          </cell>
          <cell r="G2528">
            <v>2008</v>
          </cell>
        </row>
        <row r="2529">
          <cell r="E2529" t="str">
            <v>MPhilS01</v>
          </cell>
          <cell r="F2529" t="str">
            <v>Seminar</v>
          </cell>
          <cell r="G2529">
            <v>2008</v>
          </cell>
        </row>
        <row r="2530">
          <cell r="E2530" t="str">
            <v>IB206A</v>
          </cell>
          <cell r="F2530" t="str">
            <v xml:space="preserve">Programming With C  </v>
          </cell>
          <cell r="G2530">
            <v>2008</v>
          </cell>
        </row>
        <row r="2531">
          <cell r="E2531" t="str">
            <v>IB411</v>
          </cell>
          <cell r="F2531" t="str">
            <v xml:space="preserve">Accounting Information System and Packages </v>
          </cell>
          <cell r="G2531">
            <v>2008</v>
          </cell>
        </row>
        <row r="2532">
          <cell r="E2532" t="str">
            <v>IB310A</v>
          </cell>
          <cell r="F2532" t="str">
            <v>RDBMS</v>
          </cell>
          <cell r="G2532">
            <v>2008</v>
          </cell>
        </row>
        <row r="2533">
          <cell r="E2533" t="str">
            <v>FT206A</v>
          </cell>
          <cell r="F2533" t="str">
            <v>QUANTITATIVE METHODS FOR BUSINESS</v>
          </cell>
          <cell r="G2533">
            <v>2008</v>
          </cell>
        </row>
        <row r="2534">
          <cell r="E2534" t="str">
            <v>IT803B</v>
          </cell>
          <cell r="F2534" t="str">
            <v>ARTIFICAL INTELLIGENCE</v>
          </cell>
          <cell r="G2534">
            <v>2008</v>
          </cell>
        </row>
        <row r="2535">
          <cell r="E2535" t="str">
            <v>IT505A</v>
          </cell>
          <cell r="F2535" t="str">
            <v>CORE JAVA</v>
          </cell>
          <cell r="G2535">
            <v>2008</v>
          </cell>
        </row>
        <row r="2536">
          <cell r="E2536" t="str">
            <v>IT507B</v>
          </cell>
          <cell r="F2536" t="str">
            <v>CORE JAVA LAB</v>
          </cell>
          <cell r="G2536">
            <v>2008</v>
          </cell>
        </row>
        <row r="2537">
          <cell r="E2537" t="str">
            <v>IT602C</v>
          </cell>
          <cell r="F2537" t="str">
            <v>PROGRAMMING  IN JAVA</v>
          </cell>
          <cell r="G2537">
            <v>2008</v>
          </cell>
        </row>
        <row r="2538">
          <cell r="E2538" t="str">
            <v>IT703A</v>
          </cell>
          <cell r="F2538" t="str">
            <v>ADVANCED JAVA</v>
          </cell>
          <cell r="G2538">
            <v>2008</v>
          </cell>
        </row>
        <row r="2539">
          <cell r="E2539" t="str">
            <v>IT709</v>
          </cell>
          <cell r="F2539" t="str">
            <v>ADVANCED JAVA LAB</v>
          </cell>
          <cell r="G2539">
            <v>2008</v>
          </cell>
        </row>
        <row r="2540">
          <cell r="E2540" t="str">
            <v>IT1001C</v>
          </cell>
          <cell r="F2540" t="str">
            <v>DATA MINING AND WAREHOUSING</v>
          </cell>
          <cell r="G2540">
            <v>2008</v>
          </cell>
        </row>
        <row r="2541">
          <cell r="E2541" t="str">
            <v>IT1002A</v>
          </cell>
          <cell r="F2541" t="str">
            <v>PARALLEL PROCESSING</v>
          </cell>
          <cell r="G2541">
            <v>2008</v>
          </cell>
        </row>
        <row r="2542">
          <cell r="E2542" t="str">
            <v>IT1002B</v>
          </cell>
          <cell r="F2542" t="str">
            <v>DESIGN PATTERNS</v>
          </cell>
          <cell r="G2542">
            <v>2008</v>
          </cell>
        </row>
        <row r="2543">
          <cell r="E2543" t="str">
            <v>IT103</v>
          </cell>
          <cell r="F2543" t="str">
            <v>PHYSICS-I</v>
          </cell>
          <cell r="G2543">
            <v>2008</v>
          </cell>
        </row>
        <row r="2544">
          <cell r="E2544" t="str">
            <v>IT103A</v>
          </cell>
          <cell r="F2544" t="str">
            <v>PHYSICS</v>
          </cell>
          <cell r="G2544">
            <v>2008</v>
          </cell>
        </row>
        <row r="2545">
          <cell r="E2545" t="str">
            <v>IT201A</v>
          </cell>
          <cell r="F2545" t="str">
            <v>CHEMISTRY AND ENVIRONMENT SCIENCES</v>
          </cell>
          <cell r="G2545">
            <v>2008</v>
          </cell>
        </row>
        <row r="2546">
          <cell r="E2546" t="str">
            <v>IT203</v>
          </cell>
          <cell r="F2546" t="str">
            <v>PHYSICS-II</v>
          </cell>
          <cell r="G2546">
            <v>2008</v>
          </cell>
        </row>
        <row r="2547">
          <cell r="E2547" t="str">
            <v>IT204</v>
          </cell>
          <cell r="F2547" t="str">
            <v>BASIC ELECTRONICS</v>
          </cell>
          <cell r="G2547">
            <v>2008</v>
          </cell>
        </row>
        <row r="2548">
          <cell r="E2548" t="str">
            <v>IT210B</v>
          </cell>
          <cell r="F2548" t="str">
            <v>LAB-VIVA (ELECTRONICS)</v>
          </cell>
          <cell r="G2548">
            <v>2008</v>
          </cell>
        </row>
        <row r="2549">
          <cell r="E2549" t="str">
            <v>IT210C</v>
          </cell>
          <cell r="F2549" t="str">
            <v>BASIC ELECTRONICS LAB</v>
          </cell>
          <cell r="G2549">
            <v>2008</v>
          </cell>
        </row>
        <row r="2550">
          <cell r="E2550" t="str">
            <v>IT304</v>
          </cell>
          <cell r="F2550" t="str">
            <v>DIGITAL ELECTRONICS</v>
          </cell>
          <cell r="G2550">
            <v>2008</v>
          </cell>
        </row>
        <row r="2551">
          <cell r="E2551" t="str">
            <v>IT306</v>
          </cell>
          <cell r="F2551" t="str">
            <v>ENGINEERING DRAWING</v>
          </cell>
          <cell r="G2551">
            <v>2008</v>
          </cell>
        </row>
        <row r="2552">
          <cell r="E2552" t="str">
            <v>IT308C</v>
          </cell>
          <cell r="F2552" t="str">
            <v>LAB-VIVA(DIGITAL ELECTRONICS)</v>
          </cell>
          <cell r="G2552">
            <v>2008</v>
          </cell>
        </row>
        <row r="2553">
          <cell r="E2553" t="str">
            <v>IT308D</v>
          </cell>
          <cell r="F2553" t="str">
            <v>DIGITAL ELEX.LAB</v>
          </cell>
          <cell r="G2553">
            <v>2008</v>
          </cell>
        </row>
        <row r="2554">
          <cell r="E2554" t="str">
            <v>IT311</v>
          </cell>
          <cell r="F2554" t="str">
            <v>LINEAR ALGEBRA</v>
          </cell>
          <cell r="G2554">
            <v>2008</v>
          </cell>
        </row>
        <row r="2555">
          <cell r="E2555" t="str">
            <v>IT402</v>
          </cell>
          <cell r="F2555" t="str">
            <v>LINEAR ALGEBRA</v>
          </cell>
          <cell r="G2555">
            <v>2008</v>
          </cell>
        </row>
        <row r="2556">
          <cell r="E2556" t="str">
            <v>IT403A</v>
          </cell>
          <cell r="F2556" t="str">
            <v>DATA BASE PROGRAMMING</v>
          </cell>
          <cell r="G2556">
            <v>2008</v>
          </cell>
        </row>
        <row r="2557">
          <cell r="E2557" t="str">
            <v>IT406A</v>
          </cell>
          <cell r="F2557" t="str">
            <v>LAB VIVA</v>
          </cell>
          <cell r="G2557">
            <v>2008</v>
          </cell>
        </row>
        <row r="2558">
          <cell r="E2558" t="str">
            <v>IT504</v>
          </cell>
          <cell r="F2558" t="str">
            <v>SYSTEM PROGRAMMING</v>
          </cell>
          <cell r="G2558">
            <v>2008</v>
          </cell>
        </row>
        <row r="2559">
          <cell r="E2559" t="str">
            <v>IT508D</v>
          </cell>
          <cell r="F2559" t="str">
            <v>LAB VIVA(ELEX.)</v>
          </cell>
          <cell r="G2559">
            <v>2008</v>
          </cell>
        </row>
        <row r="2560">
          <cell r="E2560" t="str">
            <v>IT512</v>
          </cell>
          <cell r="F2560" t="str">
            <v>DISCRETE STRUCTURES</v>
          </cell>
          <cell r="G2560">
            <v>2008</v>
          </cell>
        </row>
        <row r="2561">
          <cell r="E2561" t="str">
            <v>IT604</v>
          </cell>
          <cell r="F2561" t="str">
            <v>SYSTEM ANALYSIS and DESIGN</v>
          </cell>
          <cell r="G2561">
            <v>2008</v>
          </cell>
        </row>
        <row r="2562">
          <cell r="E2562" t="str">
            <v>IT605</v>
          </cell>
          <cell r="F2562" t="str">
            <v>ANALOG ELECTRONICS</v>
          </cell>
          <cell r="G2562">
            <v>2008</v>
          </cell>
        </row>
        <row r="2563">
          <cell r="E2563" t="str">
            <v>IT608B</v>
          </cell>
          <cell r="F2563" t="str">
            <v>LAB-VIVA</v>
          </cell>
          <cell r="G2563">
            <v>2008</v>
          </cell>
        </row>
        <row r="2564">
          <cell r="E2564" t="str">
            <v>IT608D</v>
          </cell>
          <cell r="F2564" t="str">
            <v>NAD LAB</v>
          </cell>
          <cell r="G2564">
            <v>2008</v>
          </cell>
        </row>
        <row r="2565">
          <cell r="E2565" t="str">
            <v>IT612</v>
          </cell>
          <cell r="F2565" t="str">
            <v>SYSTEM PROGRAMMING</v>
          </cell>
          <cell r="G2565">
            <v>2008</v>
          </cell>
        </row>
        <row r="2566">
          <cell r="E2566" t="str">
            <v>IT615</v>
          </cell>
          <cell r="F2566" t="str">
            <v>Web Technology</v>
          </cell>
          <cell r="G2566">
            <v>2008</v>
          </cell>
        </row>
        <row r="2567">
          <cell r="E2567" t="str">
            <v>IT702</v>
          </cell>
          <cell r="F2567" t="str">
            <v>LINEAR SYSTEMS</v>
          </cell>
          <cell r="G2567">
            <v>2008</v>
          </cell>
        </row>
        <row r="2568">
          <cell r="E2568" t="str">
            <v>IT703</v>
          </cell>
          <cell r="F2568" t="str">
            <v>DISCRETE STRUCTURE</v>
          </cell>
          <cell r="G2568">
            <v>2008</v>
          </cell>
        </row>
        <row r="2569">
          <cell r="E2569" t="str">
            <v>IT708</v>
          </cell>
          <cell r="F2569" t="str">
            <v>BIO-INFORMATICS</v>
          </cell>
          <cell r="G2569">
            <v>2008</v>
          </cell>
        </row>
        <row r="2570">
          <cell r="E2570" t="str">
            <v>IT805</v>
          </cell>
          <cell r="F2570" t="str">
            <v>CONTROL SYSTEM</v>
          </cell>
          <cell r="G2570">
            <v>2008</v>
          </cell>
        </row>
        <row r="2571">
          <cell r="E2571" t="str">
            <v>IT806A</v>
          </cell>
          <cell r="F2571" t="str">
            <v>ARTIFICIAL INTELIGENCE LAB</v>
          </cell>
          <cell r="G2571">
            <v>2008</v>
          </cell>
        </row>
        <row r="2572">
          <cell r="E2572" t="str">
            <v>IT901A</v>
          </cell>
          <cell r="F2572" t="str">
            <v>PRINCIPLES OF OPTIMIZATION</v>
          </cell>
          <cell r="G2572">
            <v>2008</v>
          </cell>
        </row>
        <row r="2573">
          <cell r="E2573" t="str">
            <v>IT902A</v>
          </cell>
          <cell r="F2573" t="str">
            <v>COMPONENT TECHNOLOGY</v>
          </cell>
          <cell r="G2573">
            <v>2008</v>
          </cell>
        </row>
        <row r="2574">
          <cell r="E2574" t="str">
            <v>IT907</v>
          </cell>
          <cell r="F2574" t="str">
            <v>ARTIFICIAL INTELLIGENCE</v>
          </cell>
          <cell r="G2574">
            <v>2008</v>
          </cell>
        </row>
        <row r="2575">
          <cell r="E2575" t="str">
            <v>IT913</v>
          </cell>
          <cell r="F2575" t="str">
            <v>OPTIMIZATION TECHNIQUES</v>
          </cell>
          <cell r="G2575">
            <v>2008</v>
          </cell>
        </row>
        <row r="2576">
          <cell r="E2576" t="str">
            <v>IT102</v>
          </cell>
          <cell r="F2576" t="str">
            <v>STATISTICAL METHODS - I</v>
          </cell>
          <cell r="G2576">
            <v>2008</v>
          </cell>
        </row>
        <row r="2577">
          <cell r="E2577" t="str">
            <v>IT202</v>
          </cell>
          <cell r="F2577" t="str">
            <v>STATISTICAL METHODS - II</v>
          </cell>
          <cell r="G2577">
            <v>2008</v>
          </cell>
        </row>
        <row r="2578">
          <cell r="E2578" t="str">
            <v>IT202A</v>
          </cell>
          <cell r="F2578" t="str">
            <v>PROBABILITY AND STATISTICAL METHODS</v>
          </cell>
          <cell r="G2578">
            <v>2008</v>
          </cell>
        </row>
        <row r="2579">
          <cell r="E2579" t="str">
            <v>733E</v>
          </cell>
          <cell r="F2579" t="str">
            <v xml:space="preserve">Rural Banking and Micofinance </v>
          </cell>
          <cell r="G2579">
            <v>2007</v>
          </cell>
        </row>
        <row r="2580">
          <cell r="E2580" t="str">
            <v>MPE03</v>
          </cell>
          <cell r="F2580" t="str">
            <v>Paper  III :- Computer Applications</v>
          </cell>
          <cell r="G2580">
            <v>2007</v>
          </cell>
        </row>
        <row r="2581">
          <cell r="E2581" t="str">
            <v>MPE05</v>
          </cell>
          <cell r="F2581" t="str">
            <v>Paper  V :- Synopsis Submission</v>
          </cell>
          <cell r="G2581">
            <v>2007</v>
          </cell>
        </row>
        <row r="2582">
          <cell r="E2582" t="str">
            <v>MPE07</v>
          </cell>
          <cell r="F2582" t="str">
            <v>Paper  VII :- Term Paper/ Assignment</v>
          </cell>
          <cell r="G2582">
            <v>2007</v>
          </cell>
        </row>
        <row r="2583">
          <cell r="E2583" t="str">
            <v>MPE01</v>
          </cell>
          <cell r="F2583" t="str">
            <v>Paper  I :- Research Methodology</v>
          </cell>
          <cell r="G2583">
            <v>2007</v>
          </cell>
        </row>
        <row r="2584">
          <cell r="E2584" t="str">
            <v>MPE02</v>
          </cell>
          <cell r="F2584" t="str">
            <v>Paper  II :- Review of Published Research in the relevant Field</v>
          </cell>
          <cell r="G2584">
            <v>2007</v>
          </cell>
        </row>
        <row r="2585">
          <cell r="E2585" t="str">
            <v>MPE08</v>
          </cell>
          <cell r="F2585" t="str">
            <v>Paper  VIII :- Final Dissertation/ Project Presentation</v>
          </cell>
          <cell r="G2585">
            <v>2007</v>
          </cell>
        </row>
        <row r="2586">
          <cell r="E2586" t="str">
            <v>MPE06</v>
          </cell>
          <cell r="F2586" t="str">
            <v>Paper  VI :- Seminar</v>
          </cell>
          <cell r="G2586">
            <v>2007</v>
          </cell>
        </row>
        <row r="2587">
          <cell r="E2587" t="str">
            <v>MPE04</v>
          </cell>
          <cell r="F2587" t="str">
            <v>Paper  IV :- One Advances Subject in the relavant Field</v>
          </cell>
          <cell r="G2587">
            <v>2007</v>
          </cell>
        </row>
        <row r="2588">
          <cell r="E2588" t="str">
            <v>MPH03</v>
          </cell>
          <cell r="F2588" t="str">
            <v>Paper  III :- Computer Applications</v>
          </cell>
          <cell r="G2588">
            <v>2007</v>
          </cell>
        </row>
        <row r="2589">
          <cell r="E2589" t="str">
            <v>MPH05</v>
          </cell>
          <cell r="F2589" t="str">
            <v>Paper  V :- Synopsis Submission</v>
          </cell>
          <cell r="G2589">
            <v>2007</v>
          </cell>
        </row>
        <row r="2590">
          <cell r="E2590" t="str">
            <v>MPH07</v>
          </cell>
          <cell r="F2590" t="str">
            <v>Paper  VII :- Term Paper/ Assignment</v>
          </cell>
          <cell r="G2590">
            <v>2007</v>
          </cell>
        </row>
        <row r="2591">
          <cell r="E2591" t="str">
            <v>MPH01</v>
          </cell>
          <cell r="F2591" t="str">
            <v>Paper  I :- Research Methodology</v>
          </cell>
          <cell r="G2591">
            <v>2007</v>
          </cell>
        </row>
        <row r="2592">
          <cell r="E2592" t="str">
            <v>MPH02</v>
          </cell>
          <cell r="F2592" t="str">
            <v>Paper  II :- Review of Published Research in the relevant Field</v>
          </cell>
          <cell r="G2592">
            <v>2007</v>
          </cell>
        </row>
        <row r="2593">
          <cell r="E2593" t="str">
            <v>MPH08</v>
          </cell>
          <cell r="F2593" t="str">
            <v>Paper  VIII :- Final Dissertation/ Project Presentation</v>
          </cell>
          <cell r="G2593">
            <v>2007</v>
          </cell>
        </row>
        <row r="2594">
          <cell r="E2594" t="str">
            <v>MPH06</v>
          </cell>
          <cell r="F2594" t="str">
            <v>Paper  VI :- Seminar</v>
          </cell>
          <cell r="G2594">
            <v>2007</v>
          </cell>
        </row>
        <row r="2595">
          <cell r="E2595" t="str">
            <v>MPH04</v>
          </cell>
          <cell r="F2595" t="str">
            <v>Paper  IV :- One Advances Subject in the relavant Field</v>
          </cell>
          <cell r="G2595">
            <v>2007</v>
          </cell>
        </row>
        <row r="2596">
          <cell r="E2596" t="str">
            <v>MPS03</v>
          </cell>
          <cell r="F2596" t="str">
            <v>Paper  III :- Computer Applications</v>
          </cell>
          <cell r="G2596">
            <v>2007</v>
          </cell>
        </row>
        <row r="2597">
          <cell r="E2597" t="str">
            <v>MPS05</v>
          </cell>
          <cell r="F2597" t="str">
            <v>Paper  V :- Synopsis Submission</v>
          </cell>
          <cell r="G2597">
            <v>2007</v>
          </cell>
        </row>
        <row r="2598">
          <cell r="E2598" t="str">
            <v>MPS07</v>
          </cell>
          <cell r="F2598" t="str">
            <v>Paper  VII :- Term Paper/ Assignment</v>
          </cell>
          <cell r="G2598">
            <v>2007</v>
          </cell>
        </row>
        <row r="2599">
          <cell r="E2599" t="str">
            <v>MPS01</v>
          </cell>
          <cell r="F2599" t="str">
            <v>Paper  I :- Research Methodology</v>
          </cell>
          <cell r="G2599">
            <v>2007</v>
          </cell>
        </row>
        <row r="2600">
          <cell r="E2600" t="str">
            <v>MPS02</v>
          </cell>
          <cell r="F2600" t="str">
            <v>Paper  II :- Review of Published Research in the relevant Field</v>
          </cell>
          <cell r="G2600">
            <v>2007</v>
          </cell>
        </row>
        <row r="2601">
          <cell r="E2601" t="str">
            <v>MPS08</v>
          </cell>
          <cell r="F2601" t="str">
            <v>Paper  VIII :- Final Dissertation/ Project Presentation</v>
          </cell>
          <cell r="G2601">
            <v>2007</v>
          </cell>
        </row>
        <row r="2602">
          <cell r="E2602" t="str">
            <v>MPS06</v>
          </cell>
          <cell r="F2602" t="str">
            <v>Paper  VI :- Seminar</v>
          </cell>
          <cell r="G2602">
            <v>2007</v>
          </cell>
        </row>
        <row r="2603">
          <cell r="E2603" t="str">
            <v>MPS04</v>
          </cell>
          <cell r="F2603" t="str">
            <v>Paper  IV :- One Advances Subject in the relavant Field</v>
          </cell>
          <cell r="G2603">
            <v>2007</v>
          </cell>
        </row>
        <row r="2604">
          <cell r="E2604" t="str">
            <v>MPU03</v>
          </cell>
          <cell r="F2604" t="str">
            <v>Paper  III :- Computer Applications</v>
          </cell>
          <cell r="G2604">
            <v>2007</v>
          </cell>
        </row>
        <row r="2605">
          <cell r="E2605" t="str">
            <v>MPU05</v>
          </cell>
          <cell r="F2605" t="str">
            <v>Paper  V :- Synopsis Submission</v>
          </cell>
          <cell r="G2605">
            <v>2007</v>
          </cell>
        </row>
        <row r="2606">
          <cell r="E2606" t="str">
            <v>MPU07</v>
          </cell>
          <cell r="F2606" t="str">
            <v>Paper  VII :- Term Paper/ Assignment</v>
          </cell>
          <cell r="G2606">
            <v>2007</v>
          </cell>
        </row>
        <row r="2607">
          <cell r="E2607" t="str">
            <v>MPU01</v>
          </cell>
          <cell r="F2607" t="str">
            <v>Paper  I :- Research Methodology</v>
          </cell>
          <cell r="G2607">
            <v>2007</v>
          </cell>
        </row>
        <row r="2608">
          <cell r="E2608" t="str">
            <v>MPU02</v>
          </cell>
          <cell r="F2608" t="str">
            <v>Paper  II :- Review of Published Research in the relevant Field</v>
          </cell>
          <cell r="G2608">
            <v>2007</v>
          </cell>
        </row>
        <row r="2609">
          <cell r="E2609" t="str">
            <v>MPU08</v>
          </cell>
          <cell r="F2609" t="str">
            <v>Paper  VIII :- Final Dissertation/ Project Presentation</v>
          </cell>
          <cell r="G2609">
            <v>2007</v>
          </cell>
        </row>
        <row r="2610">
          <cell r="E2610" t="str">
            <v>MPU06</v>
          </cell>
          <cell r="F2610" t="str">
            <v>Paper  VI :- Seminar</v>
          </cell>
          <cell r="G2610">
            <v>2007</v>
          </cell>
        </row>
        <row r="2611">
          <cell r="E2611" t="str">
            <v>MPU04</v>
          </cell>
          <cell r="F2611" t="str">
            <v>Paper  IV :- One Advances Subject in the relavant Field</v>
          </cell>
          <cell r="G2611">
            <v>2007</v>
          </cell>
        </row>
        <row r="2612">
          <cell r="E2612" t="str">
            <v>TA408</v>
          </cell>
          <cell r="F2612" t="str">
            <v>Entrepreneueship</v>
          </cell>
          <cell r="G2612">
            <v>2007</v>
          </cell>
        </row>
        <row r="2613">
          <cell r="E2613" t="str">
            <v>TA211</v>
          </cell>
          <cell r="F2613" t="str">
            <v>Research Methedology</v>
          </cell>
          <cell r="G2613">
            <v>2007</v>
          </cell>
        </row>
        <row r="2614">
          <cell r="E2614" t="str">
            <v>IT802A</v>
          </cell>
          <cell r="F2614" t="str">
            <v>SOFTWARE ENGINEERING</v>
          </cell>
          <cell r="G2614">
            <v>2007</v>
          </cell>
        </row>
        <row r="2615">
          <cell r="E2615" t="str">
            <v>IT908A</v>
          </cell>
          <cell r="F2615" t="str">
            <v>OBJECT ORIENTED ANALYSIS and DESIGN</v>
          </cell>
          <cell r="G2615">
            <v>2007</v>
          </cell>
        </row>
        <row r="2616">
          <cell r="E2616" t="str">
            <v>IT1003B</v>
          </cell>
          <cell r="F2616" t="str">
            <v>WIRELESS and MOBILE COMMUNICATION</v>
          </cell>
          <cell r="G2616">
            <v>2007</v>
          </cell>
        </row>
        <row r="2617">
          <cell r="E2617" t="str">
            <v>IT1008</v>
          </cell>
          <cell r="F2617" t="str">
            <v>WIRELESS and MOBILE COMMUNICATION</v>
          </cell>
          <cell r="G2617">
            <v>2007</v>
          </cell>
        </row>
        <row r="2618">
          <cell r="E2618" t="str">
            <v>IT101</v>
          </cell>
          <cell r="F2618" t="str">
            <v>MATHEMATICS - I</v>
          </cell>
          <cell r="G2618">
            <v>2007</v>
          </cell>
        </row>
        <row r="2619">
          <cell r="E2619" t="str">
            <v>IT101A</v>
          </cell>
          <cell r="F2619" t="str">
            <v>MATHEMATICS</v>
          </cell>
          <cell r="G2619">
            <v>2007</v>
          </cell>
        </row>
        <row r="2620">
          <cell r="E2620" t="str">
            <v>IT105</v>
          </cell>
          <cell r="F2620" t="str">
            <v>PC SOFTWARE</v>
          </cell>
          <cell r="G2620">
            <v>2007</v>
          </cell>
        </row>
        <row r="2621">
          <cell r="E2621" t="str">
            <v>IT107D</v>
          </cell>
          <cell r="F2621" t="str">
            <v>PC SOFTWARE LAB</v>
          </cell>
          <cell r="G2621">
            <v>2007</v>
          </cell>
        </row>
        <row r="2622">
          <cell r="E2622" t="str">
            <v>IT201</v>
          </cell>
          <cell r="F2622" t="str">
            <v>MATHEMATICS-II</v>
          </cell>
          <cell r="G2622">
            <v>2007</v>
          </cell>
        </row>
        <row r="2623">
          <cell r="E2623" t="str">
            <v>IT301</v>
          </cell>
          <cell r="F2623" t="str">
            <v>MATHEMATICS-III</v>
          </cell>
          <cell r="G2623">
            <v>2007</v>
          </cell>
        </row>
        <row r="2624">
          <cell r="E2624" t="str">
            <v>IT402A</v>
          </cell>
          <cell r="F2624" t="str">
            <v>NUMERICAL ANALYSIS and DESIGN</v>
          </cell>
          <cell r="G2624">
            <v>2007</v>
          </cell>
        </row>
        <row r="2625">
          <cell r="E2625" t="str">
            <v>IT502A</v>
          </cell>
          <cell r="F2625" t="str">
            <v>MICROPROCESSOR AND ASSEMBLY LANGUAGE</v>
          </cell>
          <cell r="G2625">
            <v>2007</v>
          </cell>
        </row>
        <row r="2626">
          <cell r="E2626" t="str">
            <v>IT506</v>
          </cell>
          <cell r="F2626" t="str">
            <v>NUMERICAL ANALYSIS and DESIGN</v>
          </cell>
          <cell r="G2626">
            <v>2007</v>
          </cell>
        </row>
        <row r="2627">
          <cell r="E2627" t="str">
            <v>IT508E</v>
          </cell>
          <cell r="F2627" t="str">
            <v>MICROPROCESSOR AND ASSEMBLY LANGUAGE LAB</v>
          </cell>
          <cell r="G2627">
            <v>2007</v>
          </cell>
        </row>
        <row r="2628">
          <cell r="E2628" t="str">
            <v>IT510</v>
          </cell>
          <cell r="F2628" t="str">
            <v>MICRO.and ASSEMBLY LANGUAGE</v>
          </cell>
          <cell r="G2628">
            <v>2007</v>
          </cell>
        </row>
        <row r="2629">
          <cell r="E2629" t="str">
            <v>IT614</v>
          </cell>
          <cell r="F2629" t="str">
            <v>NUMERICAL ANALYSIS and DESIGN</v>
          </cell>
          <cell r="G2629">
            <v>2007</v>
          </cell>
        </row>
        <row r="2630">
          <cell r="E2630" t="str">
            <v>IT801</v>
          </cell>
          <cell r="F2630" t="str">
            <v>Principles of programming Language</v>
          </cell>
          <cell r="G2630">
            <v>2007</v>
          </cell>
        </row>
        <row r="2631">
          <cell r="E2631" t="str">
            <v>IT801C</v>
          </cell>
          <cell r="F2631" t="str">
            <v>ANALYSIS and DESIGN OF ALGORITHM</v>
          </cell>
          <cell r="G2631">
            <v>2007</v>
          </cell>
        </row>
        <row r="2632">
          <cell r="E2632" t="str">
            <v>IT802</v>
          </cell>
          <cell r="F2632" t="str">
            <v>DESIGN AND ANALYSIS OF ALGORITHMS</v>
          </cell>
          <cell r="G2632">
            <v>2007</v>
          </cell>
        </row>
        <row r="2633">
          <cell r="E2633" t="str">
            <v>DCPA101</v>
          </cell>
          <cell r="F2633" t="str">
            <v>Principles of consumer psychology</v>
          </cell>
          <cell r="G2633">
            <v>2007</v>
          </cell>
        </row>
        <row r="2634">
          <cell r="E2634" t="str">
            <v>DCPA103</v>
          </cell>
          <cell r="F2634" t="str">
            <v>Social communication and personality development</v>
          </cell>
          <cell r="G2634">
            <v>2007</v>
          </cell>
        </row>
        <row r="2635">
          <cell r="E2635" t="str">
            <v>DCPA104</v>
          </cell>
          <cell r="F2635" t="str">
            <v>Project</v>
          </cell>
          <cell r="G2635">
            <v>2007</v>
          </cell>
        </row>
        <row r="2636">
          <cell r="E2636" t="str">
            <v>DCPA203</v>
          </cell>
          <cell r="F2636" t="str">
            <v>Project</v>
          </cell>
          <cell r="G2636">
            <v>2007</v>
          </cell>
        </row>
        <row r="2637">
          <cell r="E2637" t="str">
            <v>DCPA102</v>
          </cell>
          <cell r="F2637" t="str">
            <v>Principles of Advertising</v>
          </cell>
          <cell r="G2637">
            <v>2007</v>
          </cell>
        </row>
        <row r="2638">
          <cell r="E2638" t="str">
            <v>DCPA201</v>
          </cell>
          <cell r="F2638" t="str">
            <v>Marketing and Salesmanship</v>
          </cell>
          <cell r="G2638">
            <v>2007</v>
          </cell>
        </row>
        <row r="2639">
          <cell r="G2639">
            <v>2007</v>
          </cell>
        </row>
        <row r="2640">
          <cell r="E2640" t="str">
            <v>DCPA202</v>
          </cell>
          <cell r="F2640" t="str">
            <v xml:space="preserve">Consumerism and Social Aspect of Consumer Behaviour </v>
          </cell>
          <cell r="G2640">
            <v>2007</v>
          </cell>
        </row>
        <row r="2641">
          <cell r="E2641" t="str">
            <v>BSW105</v>
          </cell>
          <cell r="F2641" t="str">
            <v>Social Communication &amp; Personality Development</v>
          </cell>
          <cell r="G2641">
            <v>2007</v>
          </cell>
        </row>
        <row r="2642">
          <cell r="E2642" t="str">
            <v>BSW104</v>
          </cell>
          <cell r="F2642" t="str">
            <v>Computer Application</v>
          </cell>
          <cell r="G2642">
            <v>2007</v>
          </cell>
        </row>
        <row r="2643">
          <cell r="E2643" t="str">
            <v>BSW504</v>
          </cell>
          <cell r="F2643" t="str">
            <v>Social Entrepreneurship</v>
          </cell>
          <cell r="G2643">
            <v>2007</v>
          </cell>
        </row>
        <row r="2644">
          <cell r="E2644" t="str">
            <v>BSW501</v>
          </cell>
          <cell r="F2644" t="str">
            <v>Introduction to Statistics and Research in Social Work</v>
          </cell>
          <cell r="G2644">
            <v>2007</v>
          </cell>
        </row>
        <row r="2645">
          <cell r="E2645" t="str">
            <v>BSW106</v>
          </cell>
          <cell r="F2645" t="str">
            <v>Social Work Practicum</v>
          </cell>
          <cell r="G2645">
            <v>2007</v>
          </cell>
        </row>
        <row r="2646">
          <cell r="E2646" t="str">
            <v>BSW205</v>
          </cell>
          <cell r="F2646" t="str">
            <v>Social Work Practicum</v>
          </cell>
          <cell r="G2646">
            <v>2007</v>
          </cell>
        </row>
        <row r="2647">
          <cell r="E2647" t="str">
            <v>BSW305</v>
          </cell>
          <cell r="F2647" t="str">
            <v>Social Work Practicum</v>
          </cell>
          <cell r="G2647">
            <v>2007</v>
          </cell>
        </row>
        <row r="2648">
          <cell r="E2648" t="str">
            <v>BSW405</v>
          </cell>
          <cell r="F2648" t="str">
            <v>Social Work Practicum</v>
          </cell>
          <cell r="G2648">
            <v>2007</v>
          </cell>
        </row>
        <row r="2649">
          <cell r="E2649" t="str">
            <v>BSW505</v>
          </cell>
          <cell r="F2649" t="str">
            <v>Social Work Practicum</v>
          </cell>
          <cell r="G2649">
            <v>2007</v>
          </cell>
        </row>
        <row r="2650">
          <cell r="E2650" t="str">
            <v>BSW606</v>
          </cell>
          <cell r="F2650" t="str">
            <v>Social Work Practicum</v>
          </cell>
          <cell r="G2650">
            <v>2007</v>
          </cell>
        </row>
        <row r="2651">
          <cell r="E2651" t="str">
            <v>BSW403</v>
          </cell>
          <cell r="F2651" t="str">
            <v>Social Welfare Administration/ NGO Management</v>
          </cell>
          <cell r="G2651">
            <v>2007</v>
          </cell>
        </row>
        <row r="2652">
          <cell r="E2652" t="str">
            <v>BSW601</v>
          </cell>
          <cell r="F2652" t="str">
            <v>Disaster Management</v>
          </cell>
          <cell r="G2652">
            <v>2007</v>
          </cell>
        </row>
        <row r="2653">
          <cell r="E2653" t="str">
            <v>BSW603</v>
          </cell>
          <cell r="F2653" t="str">
            <v>Human Resources &amp; Personnel Management</v>
          </cell>
          <cell r="G2653">
            <v>2007</v>
          </cell>
        </row>
        <row r="2654">
          <cell r="E2654" t="str">
            <v>BSW605</v>
          </cell>
          <cell r="F2654" t="str">
            <v>Minor Research Project</v>
          </cell>
          <cell r="G2654">
            <v>2007</v>
          </cell>
        </row>
        <row r="2655">
          <cell r="E2655" t="str">
            <v>BSW204</v>
          </cell>
          <cell r="F2655" t="str">
            <v>Social Psychology</v>
          </cell>
          <cell r="G2655">
            <v>2007</v>
          </cell>
        </row>
        <row r="2656">
          <cell r="E2656" t="str">
            <v>BSW101</v>
          </cell>
          <cell r="F2656" t="str">
            <v>Introduction to Professional Social Work</v>
          </cell>
          <cell r="G2656">
            <v>2007</v>
          </cell>
        </row>
        <row r="2657">
          <cell r="E2657" t="str">
            <v>BSW103</v>
          </cell>
          <cell r="F2657" t="str">
            <v>Introduction to  Environment</v>
          </cell>
          <cell r="G2657">
            <v>2007</v>
          </cell>
        </row>
        <row r="2658">
          <cell r="E2658" t="str">
            <v>BSW202</v>
          </cell>
          <cell r="F2658" t="str">
            <v>Social Group Work</v>
          </cell>
          <cell r="G2658">
            <v>2007</v>
          </cell>
        </row>
        <row r="2659">
          <cell r="E2659" t="str">
            <v>BSW302</v>
          </cell>
          <cell r="F2659" t="str">
            <v>Community Organisation</v>
          </cell>
          <cell r="G2659">
            <v>2007</v>
          </cell>
        </row>
        <row r="2660">
          <cell r="E2660" t="str">
            <v>BSW304</v>
          </cell>
          <cell r="F2660" t="str">
            <v>Social Case Work</v>
          </cell>
          <cell r="G2660">
            <v>2007</v>
          </cell>
        </row>
        <row r="2661">
          <cell r="E2661" t="str">
            <v>BSW402</v>
          </cell>
          <cell r="F2661" t="str">
            <v>Social Action</v>
          </cell>
          <cell r="G2661">
            <v>2007</v>
          </cell>
        </row>
        <row r="2662">
          <cell r="E2662" t="str">
            <v>BSW404</v>
          </cell>
          <cell r="F2662" t="str">
            <v>Social Counselling</v>
          </cell>
          <cell r="G2662">
            <v>2007</v>
          </cell>
        </row>
        <row r="2663">
          <cell r="E2663" t="str">
            <v>BSW502</v>
          </cell>
          <cell r="F2663" t="str">
            <v xml:space="preserve">Labour Welfare in Industries </v>
          </cell>
          <cell r="G2663">
            <v>2007</v>
          </cell>
        </row>
        <row r="2664">
          <cell r="E2664" t="str">
            <v>BSW503</v>
          </cell>
          <cell r="F2664" t="str">
            <v>Community Development- Rural &amp; Urban</v>
          </cell>
          <cell r="G2664">
            <v>2007</v>
          </cell>
        </row>
        <row r="2665">
          <cell r="E2665" t="str">
            <v>BSW602</v>
          </cell>
          <cell r="F2665" t="str">
            <v>Social Work with Differently-abled</v>
          </cell>
          <cell r="G2665">
            <v>2007</v>
          </cell>
        </row>
        <row r="2666">
          <cell r="E2666" t="str">
            <v>BSW102</v>
          </cell>
          <cell r="F2666" t="str">
            <v>Introduction to Sociological Concepts</v>
          </cell>
          <cell r="G2666">
            <v>2007</v>
          </cell>
        </row>
        <row r="2667">
          <cell r="E2667" t="str">
            <v>BSW201</v>
          </cell>
          <cell r="F2667" t="str">
            <v>Introduction to Social Welfare</v>
          </cell>
          <cell r="G2667">
            <v>2007</v>
          </cell>
        </row>
        <row r="2668">
          <cell r="E2668" t="str">
            <v>BSW203</v>
          </cell>
          <cell r="F2668" t="str">
            <v>Introduction to Economics</v>
          </cell>
          <cell r="G2668">
            <v>2007</v>
          </cell>
        </row>
        <row r="2669">
          <cell r="E2669" t="str">
            <v>BSW301</v>
          </cell>
          <cell r="F2669" t="str">
            <v xml:space="preserve">Social Work Problems </v>
          </cell>
          <cell r="G2669">
            <v>2007</v>
          </cell>
        </row>
        <row r="2670">
          <cell r="E2670" t="str">
            <v>BSW303</v>
          </cell>
          <cell r="F2670" t="str">
            <v>Socio-economic Policy &amp; Planning/Human Rights</v>
          </cell>
          <cell r="G2670">
            <v>2007</v>
          </cell>
        </row>
        <row r="2671">
          <cell r="E2671" t="str">
            <v>BSW401</v>
          </cell>
          <cell r="F2671" t="str">
            <v>Fields of Social Work &amp; Govt. programmes</v>
          </cell>
          <cell r="G2671">
            <v>2007</v>
          </cell>
        </row>
        <row r="2672">
          <cell r="E2672" t="str">
            <v>BSW604</v>
          </cell>
          <cell r="F2672" t="str">
            <v>Tribal Development Policy &amp; Administration</v>
          </cell>
          <cell r="G2672">
            <v>2007</v>
          </cell>
        </row>
        <row r="2673">
          <cell r="E2673" t="str">
            <v>PG103</v>
          </cell>
          <cell r="F2673" t="str">
            <v xml:space="preserve">PATANJALI YOGA                     </v>
          </cell>
          <cell r="G2673">
            <v>2007</v>
          </cell>
        </row>
        <row r="2674">
          <cell r="E2674" t="str">
            <v>PG201</v>
          </cell>
          <cell r="F2674" t="str">
            <v>HATHYOGA SADHANA AND SIDDHANT</v>
          </cell>
          <cell r="G2674">
            <v>2007</v>
          </cell>
        </row>
        <row r="2675">
          <cell r="E2675" t="str">
            <v>PG202</v>
          </cell>
          <cell r="F2675" t="str">
            <v>PATANJAL YOGA</v>
          </cell>
          <cell r="G2675">
            <v>2007</v>
          </cell>
        </row>
        <row r="2676">
          <cell r="E2676" t="str">
            <v>PG204</v>
          </cell>
          <cell r="F2676" t="str">
            <v>SWASTHAVRATT AHAR &amp;YOGA THERAPY</v>
          </cell>
          <cell r="G2676">
            <v>2007</v>
          </cell>
        </row>
        <row r="2677">
          <cell r="E2677" t="str">
            <v>PG301</v>
          </cell>
          <cell r="F2677" t="str">
            <v>SCIENTIFIC STUDY OF YOGASANA</v>
          </cell>
          <cell r="G2677">
            <v>2007</v>
          </cell>
        </row>
        <row r="2678">
          <cell r="E2678" t="str">
            <v>PG303</v>
          </cell>
          <cell r="F2678" t="str">
            <v>HATHYOGA SADHNA&amp;SIDDHANT</v>
          </cell>
          <cell r="G2678">
            <v>2007</v>
          </cell>
        </row>
        <row r="2679">
          <cell r="E2679" t="str">
            <v>PG401</v>
          </cell>
          <cell r="F2679" t="str">
            <v>YOGA&amp;MENTAL HEALTH</v>
          </cell>
          <cell r="G2679">
            <v>2007</v>
          </cell>
        </row>
        <row r="2680">
          <cell r="E2680" t="str">
            <v>PG403</v>
          </cell>
          <cell r="F2680" t="str">
            <v>RESEARCH IN YOGA &amp; STATICAL METHOD</v>
          </cell>
          <cell r="G2680">
            <v>2007</v>
          </cell>
        </row>
        <row r="2681">
          <cell r="E2681" t="str">
            <v>PG105</v>
          </cell>
          <cell r="F2681" t="str">
            <v xml:space="preserve">PRACTICAL &amp; TEACHING PRACTICE </v>
          </cell>
          <cell r="G2681">
            <v>2007</v>
          </cell>
        </row>
        <row r="2682">
          <cell r="E2682" t="str">
            <v>PG205</v>
          </cell>
          <cell r="F2682" t="str">
            <v>PRACTICAL &amp;TEACHING PRACTICE</v>
          </cell>
          <cell r="G2682">
            <v>2007</v>
          </cell>
        </row>
        <row r="2683">
          <cell r="E2683" t="str">
            <v>PG404</v>
          </cell>
          <cell r="F2683" t="str">
            <v>DISSERTATION / NIBANDH</v>
          </cell>
          <cell r="G2683">
            <v>2007</v>
          </cell>
        </row>
        <row r="2684">
          <cell r="E2684" t="str">
            <v>PG302</v>
          </cell>
          <cell r="F2684" t="str">
            <v>SCIENTIFIC STUDY OF PRANAYAM</v>
          </cell>
          <cell r="G2684">
            <v>2007</v>
          </cell>
        </row>
        <row r="2685">
          <cell r="E2685" t="str">
            <v>PG402</v>
          </cell>
          <cell r="F2685" t="str">
            <v>YOGA SANSKRATIK SAMANVAY&amp;JAIN PARAMPRA</v>
          </cell>
          <cell r="G2685">
            <v>2007</v>
          </cell>
        </row>
        <row r="2686">
          <cell r="E2686" t="str">
            <v>PG104</v>
          </cell>
          <cell r="F2686" t="str">
            <v>ANATOMY&amp; PHYSIOLOGY</v>
          </cell>
          <cell r="G2686">
            <v>2007</v>
          </cell>
        </row>
        <row r="2687">
          <cell r="E2687" t="str">
            <v>PG405</v>
          </cell>
          <cell r="F2687" t="str">
            <v>PRACTICAL&amp;TEACHING PRACTICE</v>
          </cell>
          <cell r="G2687">
            <v>2007</v>
          </cell>
        </row>
        <row r="2688">
          <cell r="E2688" t="str">
            <v>PG203</v>
          </cell>
          <cell r="F2688" t="str">
            <v>SANKHYA DARSHAN</v>
          </cell>
          <cell r="G2688">
            <v>2007</v>
          </cell>
        </row>
        <row r="2689">
          <cell r="E2689" t="str">
            <v>MA1294</v>
          </cell>
          <cell r="F2689" t="str">
            <v>MA in YOGa</v>
          </cell>
          <cell r="G2689">
            <v>2007</v>
          </cell>
        </row>
        <row r="2690">
          <cell r="E2690" t="str">
            <v>PG101</v>
          </cell>
          <cell r="F2690" t="str">
            <v xml:space="preserve">ANCIENTS STUDY OF YOGA       </v>
          </cell>
          <cell r="G2690">
            <v>2007</v>
          </cell>
        </row>
        <row r="2691">
          <cell r="E2691" t="str">
            <v>PG102</v>
          </cell>
          <cell r="F2691" t="str">
            <v>SHRIMAD BHAGWAD GEETA</v>
          </cell>
          <cell r="G2691">
            <v>2007</v>
          </cell>
        </row>
        <row r="2692">
          <cell r="E2692" t="str">
            <v>PG304</v>
          </cell>
          <cell r="F2692" t="str">
            <v>INDIAN PHILOSOPHY</v>
          </cell>
          <cell r="G2692">
            <v>2007</v>
          </cell>
        </row>
        <row r="2693">
          <cell r="E2693" t="str">
            <v>MFT2103</v>
          </cell>
          <cell r="F2693" t="str">
            <v>Managerial Economics</v>
          </cell>
          <cell r="G2693">
            <v>2006</v>
          </cell>
        </row>
        <row r="2694">
          <cell r="E2694" t="str">
            <v>MFT2106</v>
          </cell>
          <cell r="F2694" t="str">
            <v>World Trade Organizations</v>
          </cell>
          <cell r="G2694">
            <v>2006</v>
          </cell>
        </row>
        <row r="2695">
          <cell r="E2695" t="str">
            <v>MFT2204</v>
          </cell>
          <cell r="F2695" t="str">
            <v>International Economics and Trade Theories</v>
          </cell>
          <cell r="G2695">
            <v>2006</v>
          </cell>
        </row>
        <row r="2696">
          <cell r="E2696" t="str">
            <v>MFT2401</v>
          </cell>
          <cell r="F2696" t="str">
            <v>EXIM financing</v>
          </cell>
          <cell r="G2696">
            <v>2006</v>
          </cell>
        </row>
        <row r="2697">
          <cell r="E2697" t="str">
            <v>MFT2403</v>
          </cell>
          <cell r="F2697" t="str">
            <v>Export Incentives and Institutional support</v>
          </cell>
          <cell r="G2697">
            <v>2006</v>
          </cell>
        </row>
        <row r="2698">
          <cell r="E2698" t="str">
            <v>MFT5303</v>
          </cell>
          <cell r="F2698" t="str">
            <v>Export-Import procedure and documentation</v>
          </cell>
          <cell r="G2698">
            <v>2006</v>
          </cell>
        </row>
        <row r="2699">
          <cell r="E2699" t="str">
            <v>MFT5406</v>
          </cell>
          <cell r="F2699" t="str">
            <v>EXIM policy of India</v>
          </cell>
          <cell r="G2699">
            <v>2006</v>
          </cell>
        </row>
        <row r="2700">
          <cell r="E2700" t="str">
            <v>MFT5906</v>
          </cell>
          <cell r="F2700" t="str">
            <v>EXIM financing</v>
          </cell>
          <cell r="G2700">
            <v>2006</v>
          </cell>
        </row>
        <row r="2701">
          <cell r="E2701" t="str">
            <v>MFT5106</v>
          </cell>
          <cell r="F2701" t="str">
            <v>Introduction to computers</v>
          </cell>
          <cell r="G2701">
            <v>2006</v>
          </cell>
        </row>
        <row r="2702">
          <cell r="E2702" t="str">
            <v>MFT51001</v>
          </cell>
          <cell r="F2702" t="str">
            <v>Export Incentives and Institutional support</v>
          </cell>
          <cell r="G2702">
            <v>2006</v>
          </cell>
        </row>
        <row r="2703">
          <cell r="E2703" t="str">
            <v>MFT51002</v>
          </cell>
          <cell r="F2703" t="str">
            <v>Export pricing and product planning</v>
          </cell>
          <cell r="G2703">
            <v>2006</v>
          </cell>
        </row>
        <row r="2704">
          <cell r="E2704" t="str">
            <v>MFT5104</v>
          </cell>
          <cell r="F2704" t="str">
            <v>Principle of micro economics</v>
          </cell>
          <cell r="G2704">
            <v>2006</v>
          </cell>
        </row>
        <row r="2705">
          <cell r="E2705" t="str">
            <v>MFT5105</v>
          </cell>
          <cell r="F2705" t="str">
            <v>Principles of business administration</v>
          </cell>
          <cell r="G2705">
            <v>2006</v>
          </cell>
        </row>
        <row r="2706">
          <cell r="E2706" t="str">
            <v>MFT5202</v>
          </cell>
          <cell r="F2706" t="str">
            <v xml:space="preserve">Business Environment </v>
          </cell>
          <cell r="G2706">
            <v>2006</v>
          </cell>
        </row>
        <row r="2707">
          <cell r="E2707" t="str">
            <v>MFT5203</v>
          </cell>
          <cell r="F2707" t="str">
            <v>Principles of macro economics</v>
          </cell>
          <cell r="G2707">
            <v>2006</v>
          </cell>
        </row>
        <row r="2708">
          <cell r="E2708" t="str">
            <v>MFT5301</v>
          </cell>
          <cell r="F2708" t="str">
            <v>WTO and major institutions in FT</v>
          </cell>
          <cell r="G2708">
            <v>2006</v>
          </cell>
        </row>
        <row r="2709">
          <cell r="E2709" t="str">
            <v>MFT5404</v>
          </cell>
          <cell r="F2709" t="str">
            <v>Packing and distributaries channels</v>
          </cell>
          <cell r="G2709">
            <v>2006</v>
          </cell>
        </row>
        <row r="2710">
          <cell r="E2710" t="str">
            <v>MFT5501</v>
          </cell>
          <cell r="F2710" t="str">
            <v>Consumer behaviour</v>
          </cell>
          <cell r="G2710">
            <v>2006</v>
          </cell>
        </row>
        <row r="2711">
          <cell r="E2711" t="str">
            <v>MFT5502</v>
          </cell>
          <cell r="F2711" t="str">
            <v>State Trading in India</v>
          </cell>
          <cell r="G2711">
            <v>2006</v>
          </cell>
        </row>
        <row r="2712">
          <cell r="E2712" t="str">
            <v>MFT5601</v>
          </cell>
          <cell r="F2712" t="str">
            <v>Export Incentives and Institutional support</v>
          </cell>
          <cell r="G2712">
            <v>2006</v>
          </cell>
        </row>
        <row r="2713">
          <cell r="E2713" t="str">
            <v>MFT5703</v>
          </cell>
          <cell r="F2713" t="str">
            <v>Managerial Economics</v>
          </cell>
          <cell r="G2713">
            <v>2006</v>
          </cell>
        </row>
        <row r="2714">
          <cell r="E2714" t="str">
            <v>MFT5803</v>
          </cell>
          <cell r="F2714" t="str">
            <v>International Economics and Trade Theories</v>
          </cell>
          <cell r="G2714">
            <v>2006</v>
          </cell>
        </row>
        <row r="2715">
          <cell r="E2715" t="str">
            <v>MFT5901</v>
          </cell>
          <cell r="F2715" t="str">
            <v>International HRM and OB</v>
          </cell>
          <cell r="G2715">
            <v>2006</v>
          </cell>
        </row>
        <row r="2716">
          <cell r="E2716" t="str">
            <v>MFT5902</v>
          </cell>
          <cell r="F2716" t="str">
            <v>Marketing strategies in FT</v>
          </cell>
          <cell r="G2716">
            <v>2006</v>
          </cell>
        </row>
        <row r="2717">
          <cell r="E2717" t="str">
            <v>CS4517</v>
          </cell>
          <cell r="F2717" t="str">
            <v>Linux/UNIX Administration</v>
          </cell>
          <cell r="G2717">
            <v>2006</v>
          </cell>
        </row>
        <row r="2718">
          <cell r="E2718" t="str">
            <v>CS4517</v>
          </cell>
          <cell r="F2718" t="str">
            <v>Linux/UNIX Administration</v>
          </cell>
          <cell r="G2718">
            <v>2006</v>
          </cell>
        </row>
        <row r="2719">
          <cell r="E2719" t="str">
            <v>CS5123</v>
          </cell>
          <cell r="F2719" t="str">
            <v>Theory of Computation</v>
          </cell>
          <cell r="G2719">
            <v>2006</v>
          </cell>
        </row>
        <row r="2720">
          <cell r="E2720">
            <v>402</v>
          </cell>
          <cell r="F2720" t="str">
            <v>Knowledge: Organisation  and Processing (Classification)</v>
          </cell>
          <cell r="G2720">
            <v>2006</v>
          </cell>
        </row>
        <row r="2721">
          <cell r="E2721">
            <v>403</v>
          </cell>
          <cell r="F2721" t="str">
            <v>Knowledge: Organisation  and Processing (Cataloguing)</v>
          </cell>
          <cell r="G2721">
            <v>2006</v>
          </cell>
        </row>
        <row r="2722">
          <cell r="E2722">
            <v>410</v>
          </cell>
          <cell r="F2722" t="str">
            <v>Information Technology (Practice)</v>
          </cell>
          <cell r="G2722">
            <v>2006</v>
          </cell>
        </row>
        <row r="2723">
          <cell r="E2723">
            <v>409</v>
          </cell>
          <cell r="F2723" t="str">
            <v>Information Technology (Basic)</v>
          </cell>
          <cell r="G2723">
            <v>2006</v>
          </cell>
        </row>
        <row r="2724">
          <cell r="E2724">
            <v>405</v>
          </cell>
          <cell r="F2724" t="str">
            <v>Management of Library and Information Science</v>
          </cell>
          <cell r="G2724">
            <v>2006</v>
          </cell>
        </row>
        <row r="2725">
          <cell r="E2725">
            <v>412</v>
          </cell>
          <cell r="F2725" t="str">
            <v>Project Work</v>
          </cell>
          <cell r="G2725">
            <v>2006</v>
          </cell>
        </row>
        <row r="2726">
          <cell r="E2726">
            <v>408</v>
          </cell>
          <cell r="F2726" t="str">
            <v>Documentation and Information System, Centers and Services</v>
          </cell>
          <cell r="G2726">
            <v>2006</v>
          </cell>
        </row>
        <row r="2727">
          <cell r="E2727">
            <v>411</v>
          </cell>
          <cell r="F2727" t="str">
            <v xml:space="preserve">Academic Library and Information System </v>
          </cell>
          <cell r="G2727">
            <v>2006</v>
          </cell>
        </row>
        <row r="2728">
          <cell r="E2728">
            <v>401</v>
          </cell>
          <cell r="F2728" t="str">
            <v>Foundationof Library and Information Science</v>
          </cell>
          <cell r="G2728">
            <v>2006</v>
          </cell>
        </row>
        <row r="2729">
          <cell r="E2729">
            <v>404</v>
          </cell>
          <cell r="F2729" t="str">
            <v>Preservation and Conservation of Library Materials</v>
          </cell>
          <cell r="G2729">
            <v>2006</v>
          </cell>
        </row>
        <row r="2730">
          <cell r="E2730">
            <v>413</v>
          </cell>
          <cell r="F2730" t="str">
            <v>Information (Reference) Sources and User Studies</v>
          </cell>
          <cell r="G2730">
            <v>2006</v>
          </cell>
        </row>
        <row r="2731">
          <cell r="E2731">
            <v>502</v>
          </cell>
          <cell r="F2731" t="str">
            <v>Information  Processing and Organisation (Advance Lib. Classification)</v>
          </cell>
          <cell r="G2731">
            <v>2006</v>
          </cell>
        </row>
        <row r="2732">
          <cell r="E2732">
            <v>503</v>
          </cell>
          <cell r="F2732" t="str">
            <v>Information Processing and Organisation (Advance Lib. Cataloguing)</v>
          </cell>
          <cell r="G2732">
            <v>2006</v>
          </cell>
        </row>
        <row r="2733">
          <cell r="E2733">
            <v>506</v>
          </cell>
          <cell r="F2733" t="str">
            <v>Information Storage and Retrieval System</v>
          </cell>
          <cell r="G2733">
            <v>2006</v>
          </cell>
        </row>
        <row r="2734">
          <cell r="E2734">
            <v>501</v>
          </cell>
          <cell r="F2734" t="str">
            <v>Information  Communication and Society</v>
          </cell>
          <cell r="G2734">
            <v>2006</v>
          </cell>
        </row>
        <row r="2735">
          <cell r="E2735">
            <v>509</v>
          </cell>
          <cell r="F2735" t="str">
            <v>Information Technology Application (Practice)</v>
          </cell>
          <cell r="G2735">
            <v>2006</v>
          </cell>
        </row>
        <row r="2736">
          <cell r="E2736">
            <v>508</v>
          </cell>
          <cell r="F2736" t="str">
            <v>Information Technology Application (Theory)</v>
          </cell>
          <cell r="G2736">
            <v>2006</v>
          </cell>
        </row>
        <row r="2737">
          <cell r="E2737">
            <v>504</v>
          </cell>
          <cell r="F2737" t="str">
            <v>Research Methods and Statistical Techniques</v>
          </cell>
          <cell r="G2737">
            <v>2006</v>
          </cell>
        </row>
        <row r="2738">
          <cell r="E2738">
            <v>505</v>
          </cell>
          <cell r="F2738" t="str">
            <v>Communication Skill and Personality Development</v>
          </cell>
          <cell r="G2738">
            <v>2006</v>
          </cell>
        </row>
        <row r="2739">
          <cell r="E2739">
            <v>510</v>
          </cell>
          <cell r="F2739" t="str">
            <v>Changing Dimension in Library Management</v>
          </cell>
          <cell r="G2739">
            <v>2006</v>
          </cell>
        </row>
        <row r="2740">
          <cell r="E2740">
            <v>512</v>
          </cell>
          <cell r="F2740" t="str">
            <v>Dissertation</v>
          </cell>
          <cell r="G2740">
            <v>2006</v>
          </cell>
        </row>
        <row r="2741">
          <cell r="E2741">
            <v>511</v>
          </cell>
          <cell r="F2741" t="str">
            <v>Special Librarianship</v>
          </cell>
          <cell r="G2741">
            <v>2006</v>
          </cell>
        </row>
        <row r="2742">
          <cell r="E2742" t="str">
            <v>MM201C</v>
          </cell>
          <cell r="F2742" t="str">
            <v>Operations Research</v>
          </cell>
          <cell r="G2742">
            <v>2006</v>
          </cell>
        </row>
        <row r="2743">
          <cell r="E2743" t="str">
            <v>MM411C</v>
          </cell>
          <cell r="F2743" t="str">
            <v>Decision Making Skills</v>
          </cell>
          <cell r="G2743">
            <v>2006</v>
          </cell>
        </row>
        <row r="2744">
          <cell r="E2744" t="str">
            <v>MM305E</v>
          </cell>
          <cell r="F2744" t="str">
            <v>Brand Management</v>
          </cell>
          <cell r="G2744">
            <v>2006</v>
          </cell>
        </row>
        <row r="2745">
          <cell r="E2745" t="str">
            <v>MM105C</v>
          </cell>
          <cell r="F2745" t="str">
            <v>Marketing Management</v>
          </cell>
          <cell r="G2745">
            <v>2006</v>
          </cell>
        </row>
        <row r="2746">
          <cell r="E2746" t="str">
            <v>MM202C</v>
          </cell>
          <cell r="F2746" t="str">
            <v>Sales Management</v>
          </cell>
          <cell r="G2746">
            <v>2006</v>
          </cell>
        </row>
        <row r="2747">
          <cell r="E2747" t="str">
            <v>MM203C</v>
          </cell>
          <cell r="F2747" t="str">
            <v>Supply Chain Management</v>
          </cell>
          <cell r="G2747">
            <v>2006</v>
          </cell>
        </row>
        <row r="2748">
          <cell r="E2748" t="str">
            <v>MM208C</v>
          </cell>
          <cell r="F2748" t="str">
            <v>Financial Management</v>
          </cell>
          <cell r="G2748">
            <v>2006</v>
          </cell>
        </row>
        <row r="2749">
          <cell r="E2749" t="str">
            <v>MM307E</v>
          </cell>
          <cell r="F2749" t="str">
            <v>Customer Relationship Management</v>
          </cell>
          <cell r="G2749">
            <v>2006</v>
          </cell>
        </row>
        <row r="2750">
          <cell r="E2750" t="str">
            <v>MM401C</v>
          </cell>
          <cell r="F2750" t="str">
            <v>Strategic Management</v>
          </cell>
          <cell r="G2750">
            <v>2006</v>
          </cell>
        </row>
        <row r="2751">
          <cell r="E2751" t="str">
            <v>MM410C</v>
          </cell>
          <cell r="F2751" t="str">
            <v>Research Project</v>
          </cell>
          <cell r="G2751">
            <v>2006</v>
          </cell>
        </row>
        <row r="2752">
          <cell r="E2752" t="str">
            <v>MM306E</v>
          </cell>
          <cell r="F2752" t="str">
            <v>Public Relationship And Corporate Communication</v>
          </cell>
          <cell r="G2752">
            <v>2006</v>
          </cell>
        </row>
        <row r="2753">
          <cell r="E2753" t="str">
            <v>MM402C</v>
          </cell>
          <cell r="F2753" t="str">
            <v>Business Law</v>
          </cell>
          <cell r="G2753">
            <v>2006</v>
          </cell>
        </row>
        <row r="2754">
          <cell r="E2754" t="str">
            <v>MM204C</v>
          </cell>
          <cell r="F2754" t="str">
            <v>Marketing Research</v>
          </cell>
          <cell r="G2754">
            <v>2006</v>
          </cell>
        </row>
        <row r="2755">
          <cell r="E2755" t="str">
            <v>MM206C</v>
          </cell>
          <cell r="F2755" t="str">
            <v>Human Resource Management</v>
          </cell>
          <cell r="G2755">
            <v>2006</v>
          </cell>
        </row>
        <row r="2756">
          <cell r="E2756" t="str">
            <v>MM103C</v>
          </cell>
          <cell r="F2756" t="str">
            <v>Organisational Behaviour</v>
          </cell>
          <cell r="G2756">
            <v>2006</v>
          </cell>
        </row>
        <row r="2757">
          <cell r="E2757" t="str">
            <v>MM106C</v>
          </cell>
          <cell r="F2757" t="str">
            <v>Business Ethics</v>
          </cell>
          <cell r="G2757">
            <v>2006</v>
          </cell>
        </row>
        <row r="2758">
          <cell r="E2758" t="str">
            <v>MM408E</v>
          </cell>
          <cell r="F2758" t="str">
            <v>Marketing Models</v>
          </cell>
          <cell r="G2758">
            <v>2006</v>
          </cell>
        </row>
        <row r="2759">
          <cell r="E2759" t="str">
            <v>HR204C</v>
          </cell>
          <cell r="F2759" t="str">
            <v>Labor Laws - I</v>
          </cell>
          <cell r="G2759">
            <v>2006</v>
          </cell>
        </row>
        <row r="2760">
          <cell r="E2760" t="str">
            <v>HR302C</v>
          </cell>
          <cell r="F2760" t="str">
            <v>Labour Law-Ii</v>
          </cell>
          <cell r="G2760">
            <v>2006</v>
          </cell>
        </row>
        <row r="2761">
          <cell r="E2761" t="str">
            <v>HR208C</v>
          </cell>
          <cell r="F2761" t="str">
            <v>Operations Research</v>
          </cell>
          <cell r="G2761">
            <v>2006</v>
          </cell>
        </row>
        <row r="2762">
          <cell r="E2762" t="str">
            <v>HR309E</v>
          </cell>
          <cell r="F2762" t="str">
            <v>Operations Management</v>
          </cell>
          <cell r="G2762">
            <v>2006</v>
          </cell>
        </row>
        <row r="2763">
          <cell r="E2763" t="str">
            <v>HR406E</v>
          </cell>
          <cell r="F2763" t="str">
            <v>Performance Management</v>
          </cell>
          <cell r="G2763">
            <v>2006</v>
          </cell>
        </row>
        <row r="2764">
          <cell r="E2764" t="str">
            <v>HR408E</v>
          </cell>
          <cell r="F2764" t="str">
            <v>Knowledge Management</v>
          </cell>
          <cell r="G2764">
            <v>2006</v>
          </cell>
        </row>
        <row r="2765">
          <cell r="E2765" t="str">
            <v>HR301C</v>
          </cell>
          <cell r="F2765" t="str">
            <v>Social And Industrial Psychology</v>
          </cell>
          <cell r="G2765">
            <v>2006</v>
          </cell>
        </row>
        <row r="2766">
          <cell r="E2766" t="str">
            <v>HR104C</v>
          </cell>
          <cell r="F2766" t="str">
            <v>It For Business Application</v>
          </cell>
          <cell r="G2766">
            <v>2006</v>
          </cell>
        </row>
        <row r="2767">
          <cell r="E2767" t="str">
            <v>HR308E</v>
          </cell>
          <cell r="F2767" t="str">
            <v>Entrepreneurship</v>
          </cell>
          <cell r="G2767">
            <v>2006</v>
          </cell>
        </row>
        <row r="2768">
          <cell r="E2768" t="str">
            <v>HR103C</v>
          </cell>
          <cell r="F2768" t="str">
            <v>Business Accounting</v>
          </cell>
          <cell r="G2768">
            <v>2006</v>
          </cell>
        </row>
        <row r="2769">
          <cell r="E2769" t="str">
            <v>HR307E</v>
          </cell>
          <cell r="F2769" t="str">
            <v>Managerial Counseling</v>
          </cell>
          <cell r="G2769">
            <v>2006</v>
          </cell>
        </row>
        <row r="2770">
          <cell r="E2770" t="str">
            <v>HR409E</v>
          </cell>
          <cell r="F2770" t="str">
            <v>Project Management</v>
          </cell>
          <cell r="G2770">
            <v>2006</v>
          </cell>
        </row>
        <row r="2771">
          <cell r="E2771" t="str">
            <v>HR101C</v>
          </cell>
          <cell r="F2771" t="str">
            <v>Fundamental Of Management</v>
          </cell>
          <cell r="G2771">
            <v>2006</v>
          </cell>
        </row>
        <row r="2772">
          <cell r="E2772" t="str">
            <v>HR105C</v>
          </cell>
          <cell r="F2772" t="str">
            <v>Business Communication</v>
          </cell>
          <cell r="G2772">
            <v>2006</v>
          </cell>
        </row>
        <row r="2773">
          <cell r="E2773" t="str">
            <v>HR206C</v>
          </cell>
          <cell r="F2773" t="str">
            <v>Marketing Management</v>
          </cell>
          <cell r="G2773">
            <v>2006</v>
          </cell>
        </row>
        <row r="2774">
          <cell r="E2774" t="str">
            <v>HR401C</v>
          </cell>
          <cell r="F2774" t="str">
            <v>Strategic Human Resource Management</v>
          </cell>
          <cell r="G2774">
            <v>2006</v>
          </cell>
        </row>
        <row r="2775">
          <cell r="E2775" t="str">
            <v>HR411C</v>
          </cell>
          <cell r="F2775" t="str">
            <v>Major Research Project/ Decision Making Skills</v>
          </cell>
          <cell r="G2775">
            <v>2006</v>
          </cell>
        </row>
        <row r="2776">
          <cell r="E2776" t="str">
            <v>HR106C</v>
          </cell>
          <cell r="F2776" t="str">
            <v>Business Ethics</v>
          </cell>
          <cell r="G2776">
            <v>2006</v>
          </cell>
        </row>
        <row r="2777">
          <cell r="E2777" t="str">
            <v>HR107C</v>
          </cell>
          <cell r="F2777" t="str">
            <v>Organisational Behaviour</v>
          </cell>
          <cell r="G2777">
            <v>2006</v>
          </cell>
        </row>
        <row r="2778">
          <cell r="E2778" t="str">
            <v>HR108C</v>
          </cell>
          <cell r="F2778" t="str">
            <v>H.R.M.</v>
          </cell>
          <cell r="G2778">
            <v>2006</v>
          </cell>
        </row>
        <row r="2779">
          <cell r="E2779" t="str">
            <v>HR202C</v>
          </cell>
          <cell r="F2779" t="str">
            <v xml:space="preserve">Human Resource Development   </v>
          </cell>
          <cell r="G2779">
            <v>2006</v>
          </cell>
        </row>
        <row r="2780">
          <cell r="E2780" t="str">
            <v>HR203C</v>
          </cell>
          <cell r="F2780" t="str">
            <v>Business Process Transformation And Hrm</v>
          </cell>
          <cell r="G2780">
            <v>2006</v>
          </cell>
        </row>
        <row r="2781">
          <cell r="E2781" t="str">
            <v>HR306E</v>
          </cell>
          <cell r="F2781" t="str">
            <v>Training And Development</v>
          </cell>
          <cell r="G2781">
            <v>2006</v>
          </cell>
        </row>
        <row r="2782">
          <cell r="E2782" t="str">
            <v>HR410E</v>
          </cell>
          <cell r="F2782" t="str">
            <v>Developing Leadership</v>
          </cell>
          <cell r="G2782">
            <v>2006</v>
          </cell>
        </row>
        <row r="2783">
          <cell r="E2783" t="str">
            <v>PHY531</v>
          </cell>
          <cell r="F2783" t="str">
            <v>Laboratory Course-III (Computer oriented numerical methods)/Research Project Work</v>
          </cell>
          <cell r="G2783">
            <v>2006</v>
          </cell>
        </row>
        <row r="2784">
          <cell r="E2784" t="str">
            <v>PHY528</v>
          </cell>
          <cell r="F2784" t="str">
            <v>Plasma Physics</v>
          </cell>
          <cell r="G2784">
            <v>2006</v>
          </cell>
        </row>
        <row r="2785">
          <cell r="E2785" t="str">
            <v>PHY525</v>
          </cell>
          <cell r="F2785" t="str">
            <v>Solid State Physics-II</v>
          </cell>
          <cell r="G2785">
            <v>2006</v>
          </cell>
        </row>
        <row r="2786">
          <cell r="E2786" t="str">
            <v>PHY609</v>
          </cell>
          <cell r="F2786" t="str">
            <v>Laboratory Course-I (Electronics)</v>
          </cell>
          <cell r="G2786">
            <v>2006</v>
          </cell>
        </row>
        <row r="2787">
          <cell r="E2787" t="str">
            <v>PHY610</v>
          </cell>
          <cell r="F2787" t="str">
            <v>Laboratory Course-II (Optics)</v>
          </cell>
          <cell r="G2787">
            <v>2006</v>
          </cell>
        </row>
        <row r="2788">
          <cell r="E2788" t="str">
            <v>PHY608</v>
          </cell>
          <cell r="F2788" t="str">
            <v>Atomic and Molecular Physics</v>
          </cell>
          <cell r="G2788">
            <v>2006</v>
          </cell>
        </row>
        <row r="2789">
          <cell r="E2789" t="str">
            <v>PHY611</v>
          </cell>
          <cell r="F2789" t="str">
            <v>CBSC-I (IDC-I)</v>
          </cell>
          <cell r="G2789">
            <v>2006</v>
          </cell>
        </row>
        <row r="2790">
          <cell r="E2790" t="str">
            <v>PHY623</v>
          </cell>
          <cell r="F2790" t="str">
            <v>Quantum Mechanics-II</v>
          </cell>
          <cell r="G2790">
            <v>2006</v>
          </cell>
        </row>
        <row r="2791">
          <cell r="E2791" t="str">
            <v>PHY625</v>
          </cell>
          <cell r="F2791" t="str">
            <v>Solid State Physics-II</v>
          </cell>
          <cell r="G2791">
            <v>2006</v>
          </cell>
        </row>
        <row r="2792">
          <cell r="E2792" t="str">
            <v>PHY629</v>
          </cell>
          <cell r="F2792" t="str">
            <v>CBCS-II (IDC-II)</v>
          </cell>
          <cell r="G2792">
            <v>2006</v>
          </cell>
        </row>
        <row r="2793">
          <cell r="E2793" t="str">
            <v>PHY603</v>
          </cell>
          <cell r="F2793" t="str">
            <v>Mathematical Physics</v>
          </cell>
          <cell r="G2793">
            <v>2006</v>
          </cell>
        </row>
        <row r="2794">
          <cell r="E2794" t="str">
            <v>PHY602</v>
          </cell>
          <cell r="F2794" t="str">
            <v>Statistical Mechanics</v>
          </cell>
          <cell r="G2794">
            <v>2006</v>
          </cell>
        </row>
        <row r="2795">
          <cell r="E2795" t="str">
            <v>PHY630</v>
          </cell>
          <cell r="F2795" t="str">
            <v>Research Project Work/Practicals</v>
          </cell>
          <cell r="G2795">
            <v>2006</v>
          </cell>
        </row>
        <row r="2796">
          <cell r="E2796" t="str">
            <v>PHY601</v>
          </cell>
          <cell r="F2796" t="str">
            <v xml:space="preserve">Classical Mechanics </v>
          </cell>
          <cell r="G2796">
            <v>2006</v>
          </cell>
        </row>
        <row r="2797">
          <cell r="E2797" t="str">
            <v>PHY604</v>
          </cell>
          <cell r="F2797" t="str">
            <v>Solid State Physics-I</v>
          </cell>
          <cell r="G2797">
            <v>2006</v>
          </cell>
        </row>
        <row r="2798">
          <cell r="E2798" t="str">
            <v>PHY605</v>
          </cell>
          <cell r="F2798" t="str">
            <v>Quantum Mechanics-I</v>
          </cell>
          <cell r="G2798">
            <v>2006</v>
          </cell>
        </row>
        <row r="2799">
          <cell r="E2799" t="str">
            <v>PHY606</v>
          </cell>
          <cell r="F2799" t="str">
            <v>Classical Electrodynamics-I</v>
          </cell>
          <cell r="G2799">
            <v>2006</v>
          </cell>
        </row>
        <row r="2800">
          <cell r="E2800" t="str">
            <v>PHY607</v>
          </cell>
          <cell r="F2800" t="str">
            <v>Electronics</v>
          </cell>
          <cell r="G2800">
            <v>2006</v>
          </cell>
        </row>
        <row r="2801">
          <cell r="E2801" t="str">
            <v>PHY621</v>
          </cell>
          <cell r="F2801" t="str">
            <v>Classical Electrodynamics-II</v>
          </cell>
          <cell r="G2801">
            <v>2006</v>
          </cell>
        </row>
        <row r="2802">
          <cell r="E2802" t="str">
            <v>PHY622</v>
          </cell>
          <cell r="F2802" t="str">
            <v>Digital Electronics and Microprocessor</v>
          </cell>
          <cell r="G2802">
            <v>2006</v>
          </cell>
        </row>
        <row r="2803">
          <cell r="E2803" t="str">
            <v>PHY627</v>
          </cell>
          <cell r="F2803" t="str">
            <v>Nuclear and Particle Physics</v>
          </cell>
          <cell r="G2803">
            <v>2006</v>
          </cell>
        </row>
        <row r="2804">
          <cell r="E2804" t="str">
            <v>PHY628</v>
          </cell>
          <cell r="F2804" t="str">
            <v>Plasma Physics</v>
          </cell>
          <cell r="G2804">
            <v>2006</v>
          </cell>
        </row>
        <row r="2805">
          <cell r="E2805" t="str">
            <v>IB107</v>
          </cell>
          <cell r="F2805" t="str">
            <v>Computer Fundamentals</v>
          </cell>
          <cell r="G2805">
            <v>2006</v>
          </cell>
        </row>
        <row r="2806">
          <cell r="E2806" t="str">
            <v>APR112</v>
          </cell>
          <cell r="F2806" t="str">
            <v>Integrated Marketing Communications</v>
          </cell>
          <cell r="G2806">
            <v>2006</v>
          </cell>
        </row>
        <row r="2807">
          <cell r="E2807" t="str">
            <v>IT705</v>
          </cell>
          <cell r="F2807" t="str">
            <v>OPERATING SYSTEMS</v>
          </cell>
          <cell r="G2807">
            <v>2006</v>
          </cell>
        </row>
        <row r="2808">
          <cell r="E2808" t="str">
            <v>IT511</v>
          </cell>
          <cell r="F2808" t="str">
            <v>SYSTEM ANALYSIS AND DESIGN</v>
          </cell>
          <cell r="G2808">
            <v>2006</v>
          </cell>
        </row>
        <row r="2809">
          <cell r="E2809" t="str">
            <v>IT310</v>
          </cell>
          <cell r="F2809" t="str">
            <v>INTERNET TOOLS</v>
          </cell>
          <cell r="G2809">
            <v>2006</v>
          </cell>
        </row>
        <row r="2810">
          <cell r="E2810" t="str">
            <v>IT405</v>
          </cell>
          <cell r="F2810" t="str">
            <v>UNIX</v>
          </cell>
          <cell r="G2810">
            <v>2006</v>
          </cell>
        </row>
        <row r="2811">
          <cell r="E2811" t="str">
            <v>IT407C</v>
          </cell>
          <cell r="F2811" t="str">
            <v>UNIX LAB</v>
          </cell>
          <cell r="G2811">
            <v>2006</v>
          </cell>
        </row>
        <row r="2812">
          <cell r="E2812" t="str">
            <v>IT702A</v>
          </cell>
          <cell r="F2812" t="str">
            <v>THEORY OF COMPUTATION</v>
          </cell>
          <cell r="G2812">
            <v>2006</v>
          </cell>
        </row>
        <row r="2813">
          <cell r="E2813" t="str">
            <v>IT705A</v>
          </cell>
          <cell r="F2813" t="str">
            <v>OPERATING SYSTEMS</v>
          </cell>
          <cell r="G2813">
            <v>2006</v>
          </cell>
        </row>
        <row r="2814">
          <cell r="E2814" t="str">
            <v>IT918</v>
          </cell>
          <cell r="F2814" t="str">
            <v>CLOUD COMPUTING</v>
          </cell>
          <cell r="G2814">
            <v>2006</v>
          </cell>
        </row>
        <row r="2815">
          <cell r="E2815" t="str">
            <v>IT811</v>
          </cell>
          <cell r="F2815" t="str">
            <v>INFORMATION SECURITY</v>
          </cell>
          <cell r="G2815">
            <v>2006</v>
          </cell>
        </row>
        <row r="2816">
          <cell r="E2816" t="str">
            <v>IM406B</v>
          </cell>
          <cell r="F2816" t="str">
            <v>Macro Economics</v>
          </cell>
          <cell r="G2816">
            <v>2006</v>
          </cell>
        </row>
        <row r="2817">
          <cell r="E2817" t="str">
            <v>IM411</v>
          </cell>
          <cell r="F2817" t="str">
            <v>Income Tax</v>
          </cell>
          <cell r="G2817">
            <v>2006</v>
          </cell>
        </row>
        <row r="2818">
          <cell r="E2818" t="str">
            <v>IM415</v>
          </cell>
          <cell r="F2818" t="str">
            <v>Quantitative Techniques</v>
          </cell>
          <cell r="G2818">
            <v>2006</v>
          </cell>
        </row>
        <row r="2819">
          <cell r="E2819" t="str">
            <v>IM613</v>
          </cell>
          <cell r="F2819" t="str">
            <v>Business Environment</v>
          </cell>
          <cell r="G2819">
            <v>2006</v>
          </cell>
        </row>
        <row r="2820">
          <cell r="E2820" t="str">
            <v>IM602A</v>
          </cell>
          <cell r="F2820" t="str">
            <v>Entrepreneurship</v>
          </cell>
          <cell r="G2820">
            <v>2006</v>
          </cell>
        </row>
        <row r="2821">
          <cell r="E2821" t="str">
            <v>IM503B</v>
          </cell>
          <cell r="F2821" t="str">
            <v>Operation Research</v>
          </cell>
          <cell r="G2821">
            <v>2006</v>
          </cell>
        </row>
        <row r="2822">
          <cell r="E2822" t="str">
            <v>IM409A</v>
          </cell>
          <cell r="F2822" t="str">
            <v>MULTIMEDIA and OPERATING SYSTEM</v>
          </cell>
          <cell r="G2822">
            <v>2006</v>
          </cell>
        </row>
        <row r="2823">
          <cell r="E2823" t="str">
            <v>IM703C</v>
          </cell>
          <cell r="F2823" t="str">
            <v xml:space="preserve">Research </v>
          </cell>
          <cell r="G2823">
            <v>2006</v>
          </cell>
        </row>
        <row r="2824">
          <cell r="E2824" t="str">
            <v>IM920MA</v>
          </cell>
          <cell r="F2824" t="str">
            <v>Marketing Research</v>
          </cell>
          <cell r="G2824">
            <v>2006</v>
          </cell>
        </row>
        <row r="2825">
          <cell r="E2825" t="str">
            <v>IM404A</v>
          </cell>
          <cell r="F2825" t="str">
            <v>OPERATIONS RESEARCH</v>
          </cell>
          <cell r="G2825">
            <v>2006</v>
          </cell>
        </row>
        <row r="2826">
          <cell r="E2826" t="str">
            <v>MFT2207</v>
          </cell>
          <cell r="F2826" t="str">
            <v>Computer Application in FT</v>
          </cell>
          <cell r="G2826">
            <v>2005</v>
          </cell>
        </row>
        <row r="2827">
          <cell r="E2827" t="str">
            <v>MFT2402</v>
          </cell>
          <cell r="F2827" t="str">
            <v>Taxation in Foreign Trade</v>
          </cell>
          <cell r="G2827">
            <v>2005</v>
          </cell>
        </row>
        <row r="2828">
          <cell r="E2828" t="str">
            <v>MFT2104</v>
          </cell>
          <cell r="F2828" t="str">
            <v>Accounting for Managers</v>
          </cell>
          <cell r="G2828">
            <v>2005</v>
          </cell>
        </row>
        <row r="2829">
          <cell r="E2829" t="str">
            <v>MFT2303</v>
          </cell>
          <cell r="F2829" t="str">
            <v>Multinational Financial Management</v>
          </cell>
          <cell r="G2829">
            <v>2005</v>
          </cell>
        </row>
        <row r="2830">
          <cell r="E2830" t="str">
            <v>MFT2107</v>
          </cell>
          <cell r="F2830" t="str">
            <v>Foreign Language - I (French)</v>
          </cell>
          <cell r="G2830">
            <v>2005</v>
          </cell>
        </row>
        <row r="2831">
          <cell r="E2831" t="str">
            <v>MFT2406</v>
          </cell>
          <cell r="F2831" t="str">
            <v>Foreign Language - II (German)</v>
          </cell>
          <cell r="G2831">
            <v>2005</v>
          </cell>
        </row>
        <row r="2832">
          <cell r="E2832" t="str">
            <v>MFT2105</v>
          </cell>
          <cell r="F2832" t="str">
            <v>Export-Import policy, procedure and documentation</v>
          </cell>
          <cell r="G2832">
            <v>2005</v>
          </cell>
        </row>
        <row r="2833">
          <cell r="E2833" t="str">
            <v>MFT2208</v>
          </cell>
          <cell r="F2833" t="str">
            <v>Personality Development</v>
          </cell>
          <cell r="G2833">
            <v>2005</v>
          </cell>
        </row>
        <row r="2834">
          <cell r="E2834" t="str">
            <v>MFT2404</v>
          </cell>
          <cell r="F2834" t="str">
            <v>Export pricing and product planning</v>
          </cell>
          <cell r="G2834">
            <v>2005</v>
          </cell>
        </row>
        <row r="2835">
          <cell r="E2835" t="str">
            <v>MFT2306</v>
          </cell>
          <cell r="F2835" t="str">
            <v>International Business Laws</v>
          </cell>
          <cell r="G2835">
            <v>2005</v>
          </cell>
        </row>
        <row r="2836">
          <cell r="E2836" t="str">
            <v>MFT2307</v>
          </cell>
          <cell r="F2836" t="str">
            <v>Statistical Analysis and Research Methodology</v>
          </cell>
          <cell r="G2836">
            <v>2005</v>
          </cell>
        </row>
        <row r="2837">
          <cell r="E2837" t="str">
            <v>MFT2102</v>
          </cell>
          <cell r="F2837" t="str">
            <v>Global Business Environment</v>
          </cell>
          <cell r="G2837">
            <v>2005</v>
          </cell>
        </row>
        <row r="2838">
          <cell r="E2838" t="str">
            <v>MFT2201</v>
          </cell>
          <cell r="F2838" t="str">
            <v>Quantitative Techniques for foreign trade</v>
          </cell>
          <cell r="G2838">
            <v>2005</v>
          </cell>
        </row>
        <row r="2839">
          <cell r="E2839" t="str">
            <v>MFT2203</v>
          </cell>
          <cell r="F2839" t="str">
            <v>Indias Foreign Trade: Trends,Prospects and strategies</v>
          </cell>
          <cell r="G2839">
            <v>2005</v>
          </cell>
        </row>
        <row r="2840">
          <cell r="E2840" t="str">
            <v>MFT2206</v>
          </cell>
          <cell r="F2840" t="str">
            <v>Global business communication and public relation</v>
          </cell>
          <cell r="G2840">
            <v>2005</v>
          </cell>
        </row>
        <row r="2841">
          <cell r="E2841" t="str">
            <v>MFT2301</v>
          </cell>
          <cell r="F2841" t="str">
            <v>Foreign exchange and exchange control</v>
          </cell>
          <cell r="G2841">
            <v>2005</v>
          </cell>
        </row>
        <row r="2842">
          <cell r="E2842" t="str">
            <v>MFT2202</v>
          </cell>
          <cell r="F2842" t="str">
            <v>Export-Import Management</v>
          </cell>
          <cell r="G2842">
            <v>2005</v>
          </cell>
        </row>
        <row r="2843">
          <cell r="E2843" t="str">
            <v>MFT2101</v>
          </cell>
          <cell r="F2843" t="str">
            <v>Management concept and organizational behavior</v>
          </cell>
          <cell r="G2843">
            <v>2005</v>
          </cell>
        </row>
        <row r="2844">
          <cell r="E2844" t="str">
            <v>MFT2205</v>
          </cell>
          <cell r="F2844" t="str">
            <v>Financial Management</v>
          </cell>
          <cell r="G2844">
            <v>2005</v>
          </cell>
        </row>
        <row r="2845">
          <cell r="E2845" t="str">
            <v>MFT2302</v>
          </cell>
          <cell r="F2845" t="str">
            <v>Insurance and Risk Management in FT</v>
          </cell>
          <cell r="G2845">
            <v>2005</v>
          </cell>
        </row>
        <row r="2846">
          <cell r="E2846" t="str">
            <v>MFT2304</v>
          </cell>
          <cell r="F2846" t="str">
            <v>International Marketing Management and Consumer Behavior</v>
          </cell>
          <cell r="G2846">
            <v>2005</v>
          </cell>
        </row>
        <row r="2847">
          <cell r="E2847" t="str">
            <v>MFT2305</v>
          </cell>
          <cell r="F2847" t="str">
            <v>International human resource management and organizational behavior</v>
          </cell>
          <cell r="G2847">
            <v>2005</v>
          </cell>
        </row>
        <row r="2848">
          <cell r="E2848" t="str">
            <v>MFT2405</v>
          </cell>
          <cell r="F2848" t="str">
            <v>International logistics and supply chain management</v>
          </cell>
          <cell r="G2848">
            <v>2005</v>
          </cell>
        </row>
        <row r="2849">
          <cell r="E2849" t="str">
            <v>MAFC4051</v>
          </cell>
          <cell r="F2849" t="str">
            <v>Advanced Auditing</v>
          </cell>
          <cell r="G2849">
            <v>2005</v>
          </cell>
        </row>
        <row r="2850">
          <cell r="E2850" t="str">
            <v>MAFC1011</v>
          </cell>
          <cell r="F2850" t="str">
            <v>Accounting for managers</v>
          </cell>
          <cell r="G2850">
            <v>2005</v>
          </cell>
        </row>
        <row r="2851">
          <cell r="E2851" t="str">
            <v>MAFC2031</v>
          </cell>
          <cell r="F2851" t="str">
            <v>Corporate financial accounting</v>
          </cell>
          <cell r="G2851">
            <v>2005</v>
          </cell>
        </row>
        <row r="2852">
          <cell r="E2852" t="str">
            <v>MAFC3011</v>
          </cell>
          <cell r="F2852" t="str">
            <v>Financial Institutions and Market</v>
          </cell>
          <cell r="G2852">
            <v>2005</v>
          </cell>
        </row>
        <row r="2853">
          <cell r="E2853" t="str">
            <v>MAFC1051</v>
          </cell>
          <cell r="F2853" t="str">
            <v>Quantitative Techniques for business</v>
          </cell>
          <cell r="G2853">
            <v>2005</v>
          </cell>
        </row>
        <row r="2854">
          <cell r="E2854" t="str">
            <v>MAFC1061</v>
          </cell>
          <cell r="F2854" t="str">
            <v>Computer application in business</v>
          </cell>
          <cell r="G2854">
            <v>2005</v>
          </cell>
        </row>
        <row r="2855">
          <cell r="E2855" t="str">
            <v>MAFC3061</v>
          </cell>
          <cell r="F2855" t="str">
            <v>E-Business and AIS</v>
          </cell>
          <cell r="G2855">
            <v>2005</v>
          </cell>
        </row>
        <row r="2856">
          <cell r="E2856" t="str">
            <v>MAFC1031</v>
          </cell>
          <cell r="F2856" t="str">
            <v>Inventory accounting -MGMT and control</v>
          </cell>
          <cell r="G2856">
            <v>2005</v>
          </cell>
        </row>
        <row r="2857">
          <cell r="E2857" t="str">
            <v>MAFC2011</v>
          </cell>
          <cell r="F2857" t="str">
            <v>Management accounting and financial analysis</v>
          </cell>
          <cell r="G2857">
            <v>2005</v>
          </cell>
        </row>
        <row r="2858">
          <cell r="E2858" t="str">
            <v>MAFC2021</v>
          </cell>
          <cell r="F2858" t="str">
            <v>Management concept and organizational behaviour</v>
          </cell>
          <cell r="G2858">
            <v>2005</v>
          </cell>
        </row>
        <row r="2859">
          <cell r="E2859" t="str">
            <v>MAFC2051</v>
          </cell>
          <cell r="F2859" t="str">
            <v>Corporate tax planning and management</v>
          </cell>
          <cell r="G2859">
            <v>2005</v>
          </cell>
        </row>
        <row r="2860">
          <cell r="E2860" t="str">
            <v>MAFC2061</v>
          </cell>
          <cell r="F2860" t="str">
            <v>Database management system</v>
          </cell>
          <cell r="G2860">
            <v>2005</v>
          </cell>
        </row>
        <row r="2861">
          <cell r="E2861" t="str">
            <v>MAFC3031</v>
          </cell>
          <cell r="F2861" t="str">
            <v>Security analyses and portfolio management</v>
          </cell>
          <cell r="G2861">
            <v>2005</v>
          </cell>
        </row>
        <row r="2862">
          <cell r="E2862" t="str">
            <v>MAFC3041</v>
          </cell>
          <cell r="F2862" t="str">
            <v>Strategic Management and corporate restructuring</v>
          </cell>
          <cell r="G2862">
            <v>2005</v>
          </cell>
        </row>
        <row r="2863">
          <cell r="E2863" t="str">
            <v>MAFC3051</v>
          </cell>
          <cell r="F2863" t="str">
            <v>Financial management and control</v>
          </cell>
          <cell r="G2863">
            <v>2005</v>
          </cell>
        </row>
        <row r="2864">
          <cell r="E2864" t="str">
            <v>MAFC4021</v>
          </cell>
          <cell r="F2864" t="str">
            <v>Management information and control system</v>
          </cell>
          <cell r="G2864">
            <v>2005</v>
          </cell>
        </row>
        <row r="2865">
          <cell r="E2865" t="str">
            <v>MAFC4041</v>
          </cell>
          <cell r="F2865" t="str">
            <v>Derivatives and risk management</v>
          </cell>
          <cell r="G2865">
            <v>2005</v>
          </cell>
        </row>
        <row r="2866">
          <cell r="E2866" t="str">
            <v>MAFC3021</v>
          </cell>
          <cell r="F2866" t="str">
            <v>Project planning and control</v>
          </cell>
          <cell r="G2866">
            <v>2005</v>
          </cell>
        </row>
        <row r="2867">
          <cell r="E2867" t="str">
            <v>MAFC1021</v>
          </cell>
          <cell r="F2867" t="str">
            <v xml:space="preserve">Business Environment </v>
          </cell>
          <cell r="G2867">
            <v>2005</v>
          </cell>
        </row>
        <row r="2868">
          <cell r="E2868" t="str">
            <v>MAFC1041</v>
          </cell>
          <cell r="F2868" t="str">
            <v>Managerial Economics</v>
          </cell>
          <cell r="G2868">
            <v>2005</v>
          </cell>
        </row>
        <row r="2869">
          <cell r="E2869" t="str">
            <v>MAFC2041</v>
          </cell>
          <cell r="F2869" t="str">
            <v>Corporate legal framework</v>
          </cell>
          <cell r="G2869">
            <v>2005</v>
          </cell>
        </row>
        <row r="2870">
          <cell r="E2870" t="str">
            <v>MAFC2091</v>
          </cell>
          <cell r="F2870" t="str">
            <v>Personality Development</v>
          </cell>
          <cell r="G2870">
            <v>2005</v>
          </cell>
        </row>
        <row r="2871">
          <cell r="E2871" t="str">
            <v>MAFC4011</v>
          </cell>
          <cell r="F2871" t="str">
            <v>International finance</v>
          </cell>
          <cell r="G2871">
            <v>2005</v>
          </cell>
        </row>
        <row r="2872">
          <cell r="E2872" t="str">
            <v>MAFC4031</v>
          </cell>
          <cell r="F2872" t="str">
            <v>International business environment</v>
          </cell>
          <cell r="G2872">
            <v>2005</v>
          </cell>
        </row>
        <row r="2873">
          <cell r="E2873" t="str">
            <v>MBM1061</v>
          </cell>
          <cell r="F2873" t="str">
            <v>Computer application in business</v>
          </cell>
          <cell r="G2873">
            <v>2005</v>
          </cell>
        </row>
        <row r="2874">
          <cell r="E2874" t="str">
            <v>MBM1021</v>
          </cell>
          <cell r="F2874" t="str">
            <v>Banking law and practice</v>
          </cell>
          <cell r="G2874">
            <v>2005</v>
          </cell>
        </row>
        <row r="2875">
          <cell r="E2875" t="str">
            <v>MBM2061</v>
          </cell>
          <cell r="F2875" t="str">
            <v>E-Commerce</v>
          </cell>
          <cell r="G2875">
            <v>2005</v>
          </cell>
        </row>
        <row r="2876">
          <cell r="E2876" t="str">
            <v>MBM2041</v>
          </cell>
          <cell r="F2876" t="str">
            <v>Foreign trade and banking finance</v>
          </cell>
          <cell r="G2876">
            <v>2005</v>
          </cell>
        </row>
        <row r="2877">
          <cell r="E2877" t="str">
            <v>MBM3061</v>
          </cell>
          <cell r="F2877" t="str">
            <v>E-Banking (Including Mobile Banking)</v>
          </cell>
          <cell r="G2877">
            <v>2005</v>
          </cell>
        </row>
        <row r="2878">
          <cell r="E2878" t="str">
            <v>MBM1011</v>
          </cell>
          <cell r="F2878" t="str">
            <v>Accounting for Managers</v>
          </cell>
          <cell r="G2878">
            <v>2005</v>
          </cell>
        </row>
        <row r="2879">
          <cell r="E2879" t="str">
            <v>MBM2011</v>
          </cell>
          <cell r="F2879" t="str">
            <v>Special accounting for banking firm</v>
          </cell>
          <cell r="G2879">
            <v>2005</v>
          </cell>
        </row>
        <row r="2880">
          <cell r="E2880" t="str">
            <v>MBM3051</v>
          </cell>
          <cell r="F2880" t="str">
            <v>Statistical analysis and methodology</v>
          </cell>
          <cell r="G2880">
            <v>2005</v>
          </cell>
        </row>
        <row r="2881">
          <cell r="E2881" t="str">
            <v>MBM2021</v>
          </cell>
          <cell r="F2881" t="str">
            <v>Communication skill for Bankers</v>
          </cell>
          <cell r="G2881">
            <v>2005</v>
          </cell>
        </row>
        <row r="2882">
          <cell r="E2882" t="str">
            <v>MBM3011</v>
          </cell>
          <cell r="F2882" t="str">
            <v>Financial Management</v>
          </cell>
          <cell r="G2882">
            <v>2005</v>
          </cell>
        </row>
        <row r="2883">
          <cell r="E2883" t="str">
            <v>MBM3021</v>
          </cell>
          <cell r="F2883" t="str">
            <v>Commercial bank management</v>
          </cell>
          <cell r="G2883">
            <v>2005</v>
          </cell>
        </row>
        <row r="2884">
          <cell r="E2884" t="str">
            <v>MBM3031</v>
          </cell>
          <cell r="F2884" t="str">
            <v>Risk management in banking</v>
          </cell>
          <cell r="G2884">
            <v>2005</v>
          </cell>
        </row>
        <row r="2885">
          <cell r="E2885" t="str">
            <v>MBM4011</v>
          </cell>
          <cell r="F2885" t="str">
            <v>Foreign Exchange Management</v>
          </cell>
          <cell r="G2885">
            <v>2005</v>
          </cell>
        </row>
        <row r="2886">
          <cell r="E2886" t="str">
            <v>MBM4041</v>
          </cell>
          <cell r="F2886" t="str">
            <v>Individual investment and portfolio management</v>
          </cell>
          <cell r="G2886">
            <v>2005</v>
          </cell>
        </row>
        <row r="2887">
          <cell r="E2887" t="str">
            <v>MBM1031</v>
          </cell>
          <cell r="F2887" t="str">
            <v>Fundamentals of Banking system</v>
          </cell>
          <cell r="G2887">
            <v>2005</v>
          </cell>
        </row>
        <row r="2888">
          <cell r="E2888" t="str">
            <v>MBM1041</v>
          </cell>
          <cell r="F2888" t="str">
            <v>Managerial Economics</v>
          </cell>
          <cell r="G2888">
            <v>2005</v>
          </cell>
        </row>
        <row r="2889">
          <cell r="E2889" t="str">
            <v>MBM1051</v>
          </cell>
          <cell r="F2889" t="str">
            <v>Quantitative Techniques for business</v>
          </cell>
          <cell r="G2889">
            <v>2005</v>
          </cell>
        </row>
        <row r="2890">
          <cell r="E2890" t="str">
            <v>MBM2031</v>
          </cell>
          <cell r="F2890" t="str">
            <v>Macro economic environment and banking</v>
          </cell>
          <cell r="G2890">
            <v>2005</v>
          </cell>
        </row>
        <row r="2891">
          <cell r="E2891" t="str">
            <v>MBM2051</v>
          </cell>
          <cell r="F2891" t="str">
            <v>HRM in Banks</v>
          </cell>
          <cell r="G2891">
            <v>2005</v>
          </cell>
        </row>
        <row r="2892">
          <cell r="E2892" t="str">
            <v>MBM3041</v>
          </cell>
          <cell r="F2892" t="str">
            <v>Development and merchant banking</v>
          </cell>
          <cell r="G2892">
            <v>2005</v>
          </cell>
        </row>
        <row r="2893">
          <cell r="E2893" t="str">
            <v>MBM4021</v>
          </cell>
          <cell r="F2893" t="str">
            <v>Co-operative credit and banking</v>
          </cell>
          <cell r="G2893">
            <v>2005</v>
          </cell>
        </row>
        <row r="2894">
          <cell r="E2894" t="str">
            <v>MBM4031</v>
          </cell>
          <cell r="F2894" t="str">
            <v>Marketing of banking services/products</v>
          </cell>
          <cell r="G2894">
            <v>2005</v>
          </cell>
        </row>
        <row r="2895">
          <cell r="E2895" t="str">
            <v>MBM4051</v>
          </cell>
          <cell r="F2895" t="str">
            <v>Bank Audit</v>
          </cell>
          <cell r="G2895">
            <v>2005</v>
          </cell>
        </row>
        <row r="2896">
          <cell r="E2896" t="str">
            <v>MFT5206</v>
          </cell>
          <cell r="F2896" t="str">
            <v>Foreign Language - I</v>
          </cell>
          <cell r="G2896">
            <v>2005</v>
          </cell>
        </row>
        <row r="2897">
          <cell r="E2897" t="str">
            <v>MFT5506</v>
          </cell>
          <cell r="F2897" t="str">
            <v>Entrepreneurship</v>
          </cell>
          <cell r="G2897">
            <v>2005</v>
          </cell>
        </row>
        <row r="2898">
          <cell r="E2898" t="str">
            <v>MFT5606</v>
          </cell>
          <cell r="F2898" t="str">
            <v>E-commerce</v>
          </cell>
          <cell r="G2898">
            <v>2005</v>
          </cell>
        </row>
        <row r="2899">
          <cell r="E2899" t="str">
            <v>MFT5704</v>
          </cell>
          <cell r="F2899" t="str">
            <v>Accounting for Managers</v>
          </cell>
          <cell r="G2899">
            <v>2005</v>
          </cell>
        </row>
        <row r="2900">
          <cell r="E2900" t="str">
            <v>MFT5101</v>
          </cell>
          <cell r="F2900" t="str">
            <v>English</v>
          </cell>
          <cell r="G2900">
            <v>2005</v>
          </cell>
        </row>
        <row r="2901">
          <cell r="E2901" t="str">
            <v>MFT5706</v>
          </cell>
          <cell r="F2901" t="str">
            <v xml:space="preserve">Foreign Language - II </v>
          </cell>
          <cell r="G2901">
            <v>2005</v>
          </cell>
        </row>
        <row r="2902">
          <cell r="E2902" t="str">
            <v>MFT5804</v>
          </cell>
          <cell r="F2902" t="str">
            <v>Computer application in Foreign Trade</v>
          </cell>
          <cell r="G2902">
            <v>2005</v>
          </cell>
        </row>
        <row r="2903">
          <cell r="E2903" t="str">
            <v>MFT5505</v>
          </cell>
          <cell r="F2903" t="str">
            <v>Direct taxes</v>
          </cell>
          <cell r="G2903">
            <v>2005</v>
          </cell>
        </row>
        <row r="2904">
          <cell r="E2904" t="str">
            <v>MFT5604</v>
          </cell>
          <cell r="F2904" t="str">
            <v>Indirect taxes</v>
          </cell>
          <cell r="G2904">
            <v>2005</v>
          </cell>
        </row>
        <row r="2905">
          <cell r="E2905" t="str">
            <v>MFT5204</v>
          </cell>
          <cell r="F2905" t="str">
            <v>Business laws</v>
          </cell>
          <cell r="G2905">
            <v>2005</v>
          </cell>
        </row>
        <row r="2906">
          <cell r="E2906" t="str">
            <v>MFT5905</v>
          </cell>
          <cell r="F2906" t="str">
            <v>International Business Laws</v>
          </cell>
          <cell r="G2906">
            <v>2005</v>
          </cell>
        </row>
        <row r="2907">
          <cell r="E2907" t="str">
            <v>MFT5903</v>
          </cell>
          <cell r="F2907" t="str">
            <v>Case studies in foreign trade</v>
          </cell>
          <cell r="G2907">
            <v>2005</v>
          </cell>
        </row>
        <row r="2908">
          <cell r="E2908" t="str">
            <v>MFT5904</v>
          </cell>
          <cell r="F2908" t="str">
            <v>Foreign exchange and exchange control</v>
          </cell>
          <cell r="G2908">
            <v>2005</v>
          </cell>
        </row>
        <row r="2909">
          <cell r="E2909" t="str">
            <v>MFT5103</v>
          </cell>
          <cell r="F2909" t="str">
            <v>Fundamental of foreign trade</v>
          </cell>
          <cell r="G2909">
            <v>2005</v>
          </cell>
        </row>
        <row r="2910">
          <cell r="E2910" t="str">
            <v>MFT5306</v>
          </cell>
          <cell r="F2910" t="str">
            <v>Foreign trade information system</v>
          </cell>
          <cell r="G2910">
            <v>2005</v>
          </cell>
        </row>
        <row r="2911">
          <cell r="E2911" t="str">
            <v>MFT5403</v>
          </cell>
          <cell r="F2911" t="str">
            <v>Indias prospects in foreign trade</v>
          </cell>
          <cell r="G2911">
            <v>2005</v>
          </cell>
        </row>
        <row r="2912">
          <cell r="E2912" t="str">
            <v>MFT5405</v>
          </cell>
          <cell r="F2912" t="str">
            <v>Transportation and material handling in foreign trade</v>
          </cell>
          <cell r="G2912">
            <v>2005</v>
          </cell>
        </row>
        <row r="2913">
          <cell r="E2913" t="str">
            <v>MFT5503</v>
          </cell>
          <cell r="F2913" t="str">
            <v>Global Business Environment</v>
          </cell>
          <cell r="G2913">
            <v>2005</v>
          </cell>
        </row>
        <row r="2914">
          <cell r="E2914" t="str">
            <v>MFT5504</v>
          </cell>
          <cell r="F2914" t="str">
            <v>Indias foreign trade - Trends and strategies</v>
          </cell>
          <cell r="G2914">
            <v>2005</v>
          </cell>
        </row>
        <row r="2915">
          <cell r="E2915" t="str">
            <v>MFT5602</v>
          </cell>
          <cell r="F2915" t="str">
            <v>Foreign trade promotion in india</v>
          </cell>
          <cell r="G2915">
            <v>2005</v>
          </cell>
        </row>
        <row r="2916">
          <cell r="E2916" t="str">
            <v>MFT5605</v>
          </cell>
          <cell r="F2916" t="str">
            <v>Quantitative Techniques for foreign trade</v>
          </cell>
          <cell r="G2916">
            <v>2005</v>
          </cell>
        </row>
        <row r="2917">
          <cell r="E2917" t="str">
            <v>MFT5801</v>
          </cell>
          <cell r="F2917" t="str">
            <v>Global business communication and public relation</v>
          </cell>
          <cell r="G2917">
            <v>2005</v>
          </cell>
        </row>
        <row r="2918">
          <cell r="E2918" t="str">
            <v>MFT5805</v>
          </cell>
          <cell r="F2918" t="str">
            <v>Taxation in Foreign Trade</v>
          </cell>
          <cell r="G2918">
            <v>2005</v>
          </cell>
        </row>
        <row r="2919">
          <cell r="E2919" t="str">
            <v>MFT5806</v>
          </cell>
          <cell r="F2919" t="str">
            <v>Service marketing in foreign trade</v>
          </cell>
          <cell r="G2919">
            <v>2005</v>
          </cell>
        </row>
        <row r="2920">
          <cell r="E2920" t="str">
            <v>MFT5205</v>
          </cell>
          <cell r="F2920" t="str">
            <v>Cost Accounting</v>
          </cell>
          <cell r="G2920">
            <v>2005</v>
          </cell>
        </row>
        <row r="2921">
          <cell r="E2921" t="str">
            <v>MFT5304</v>
          </cell>
          <cell r="F2921" t="str">
            <v>Business mathematics and statistics</v>
          </cell>
          <cell r="G2921">
            <v>2005</v>
          </cell>
        </row>
        <row r="2922">
          <cell r="E2922" t="str">
            <v>MFT5401</v>
          </cell>
          <cell r="F2922" t="str">
            <v>Quality control in FT</v>
          </cell>
          <cell r="G2922">
            <v>2005</v>
          </cell>
        </row>
        <row r="2923">
          <cell r="E2923" t="str">
            <v>MFT5707</v>
          </cell>
          <cell r="F2923" t="str">
            <v>Statistical analysis and methodology</v>
          </cell>
          <cell r="G2923">
            <v>2005</v>
          </cell>
        </row>
        <row r="2924">
          <cell r="E2924" t="str">
            <v>MFT5102</v>
          </cell>
          <cell r="F2924" t="str">
            <v>Financial Management</v>
          </cell>
          <cell r="G2924">
            <v>2005</v>
          </cell>
        </row>
        <row r="2925">
          <cell r="E2925" t="str">
            <v>MFT5201</v>
          </cell>
          <cell r="F2925" t="str">
            <v>Marketing management</v>
          </cell>
          <cell r="G2925">
            <v>2005</v>
          </cell>
        </row>
        <row r="2926">
          <cell r="E2926" t="str">
            <v>MFT5302</v>
          </cell>
          <cell r="F2926" t="str">
            <v>Human resources management</v>
          </cell>
          <cell r="G2926">
            <v>2005</v>
          </cell>
        </row>
        <row r="2927">
          <cell r="E2927" t="str">
            <v>MFT5305</v>
          </cell>
          <cell r="F2927" t="str">
            <v>Management Accounting</v>
          </cell>
          <cell r="G2927">
            <v>2005</v>
          </cell>
        </row>
        <row r="2928">
          <cell r="E2928" t="str">
            <v>MFT5402</v>
          </cell>
          <cell r="F2928" t="str">
            <v>Management of MNCs</v>
          </cell>
          <cell r="G2928">
            <v>2005</v>
          </cell>
        </row>
        <row r="2929">
          <cell r="E2929" t="str">
            <v>MFT5603</v>
          </cell>
          <cell r="F2929" t="str">
            <v>Financial Management</v>
          </cell>
          <cell r="G2929">
            <v>2005</v>
          </cell>
        </row>
        <row r="2930">
          <cell r="E2930" t="str">
            <v>MFT5701</v>
          </cell>
          <cell r="F2930" t="str">
            <v>International Marketing Management and Consumer Behavior</v>
          </cell>
          <cell r="G2930">
            <v>2005</v>
          </cell>
        </row>
        <row r="2931">
          <cell r="E2931" t="str">
            <v>MFT5702</v>
          </cell>
          <cell r="F2931" t="str">
            <v>Multinational Financial Management</v>
          </cell>
          <cell r="G2931">
            <v>2005</v>
          </cell>
        </row>
        <row r="2932">
          <cell r="E2932" t="str">
            <v>MFT5705</v>
          </cell>
          <cell r="F2932" t="str">
            <v>Insurance and Risk Management in Foreign Trade</v>
          </cell>
          <cell r="G2932">
            <v>2005</v>
          </cell>
        </row>
        <row r="2933">
          <cell r="E2933" t="str">
            <v>MFT5802</v>
          </cell>
          <cell r="F2933" t="str">
            <v>Export Import Management</v>
          </cell>
          <cell r="G2933">
            <v>2005</v>
          </cell>
        </row>
        <row r="2934">
          <cell r="E2934" t="str">
            <v>MFT5907</v>
          </cell>
          <cell r="F2934" t="str">
            <v>International logistics and supply chain management</v>
          </cell>
          <cell r="G2934">
            <v>2005</v>
          </cell>
        </row>
        <row r="2935">
          <cell r="E2935" t="str">
            <v>MPH103</v>
          </cell>
          <cell r="F2935" t="str">
            <v xml:space="preserve">Computer application </v>
          </cell>
          <cell r="G2935">
            <v>2005</v>
          </cell>
        </row>
        <row r="2936">
          <cell r="E2936" t="str">
            <v>MPH105</v>
          </cell>
          <cell r="F2936" t="str">
            <v>Entrepreneurship</v>
          </cell>
          <cell r="G2936">
            <v>2005</v>
          </cell>
        </row>
        <row r="2937">
          <cell r="E2937" t="str">
            <v>MPH101</v>
          </cell>
          <cell r="F2937" t="str">
            <v>Research Methodology</v>
          </cell>
          <cell r="G2937">
            <v>2005</v>
          </cell>
        </row>
        <row r="2938">
          <cell r="E2938" t="str">
            <v>MPH104</v>
          </cell>
          <cell r="F2938" t="str">
            <v>Global Business Environment</v>
          </cell>
          <cell r="G2938">
            <v>2005</v>
          </cell>
        </row>
        <row r="2939">
          <cell r="E2939" t="str">
            <v>MPH102</v>
          </cell>
          <cell r="F2939" t="str">
            <v>Quantitative Techniques</v>
          </cell>
          <cell r="G2939">
            <v>2005</v>
          </cell>
        </row>
        <row r="2940">
          <cell r="E2940" t="str">
            <v>PHD003</v>
          </cell>
          <cell r="F2940" t="str">
            <v xml:space="preserve">Computer application </v>
          </cell>
          <cell r="G2940">
            <v>2005</v>
          </cell>
        </row>
        <row r="2941">
          <cell r="E2941" t="str">
            <v>PHD001</v>
          </cell>
          <cell r="F2941" t="str">
            <v>Research Methodology</v>
          </cell>
          <cell r="G2941">
            <v>2005</v>
          </cell>
        </row>
        <row r="2942">
          <cell r="E2942" t="str">
            <v>PHD004</v>
          </cell>
          <cell r="F2942" t="str">
            <v>Advance course in the subject of research</v>
          </cell>
          <cell r="G2942">
            <v>2005</v>
          </cell>
        </row>
        <row r="2943">
          <cell r="E2943" t="str">
            <v>PHD002</v>
          </cell>
          <cell r="F2943" t="str">
            <v>Review of published research in the relevant field</v>
          </cell>
          <cell r="G2943">
            <v>2005</v>
          </cell>
        </row>
        <row r="2944">
          <cell r="E2944" t="str">
            <v>BD703</v>
          </cell>
          <cell r="F2944" t="str">
            <v>Linear Algebra and Advanced Calculus</v>
          </cell>
          <cell r="G2944">
            <v>2005</v>
          </cell>
        </row>
        <row r="2945">
          <cell r="E2945">
            <v>21</v>
          </cell>
          <cell r="F2945" t="str">
            <v>Judicial Process</v>
          </cell>
          <cell r="G2945">
            <v>2005</v>
          </cell>
        </row>
        <row r="2946">
          <cell r="E2946" t="str">
            <v>BAM203</v>
          </cell>
          <cell r="F2946" t="str">
            <v>Writing for mass media</v>
          </cell>
          <cell r="G2946">
            <v>2005</v>
          </cell>
        </row>
        <row r="2947">
          <cell r="E2947" t="str">
            <v>IT409</v>
          </cell>
          <cell r="F2947" t="str">
            <v>DATA AND COMPUTER COMMUNICATION</v>
          </cell>
          <cell r="G2947">
            <v>2005</v>
          </cell>
        </row>
        <row r="2948">
          <cell r="E2948" t="str">
            <v>IT712</v>
          </cell>
          <cell r="F2948" t="str">
            <v xml:space="preserve">Computer Graphics and multimedia </v>
          </cell>
          <cell r="G2948">
            <v>2005</v>
          </cell>
        </row>
        <row r="2949">
          <cell r="E2949" t="str">
            <v>IT405A</v>
          </cell>
          <cell r="F2949" t="str">
            <v>UNIX OPERATING SYSTEM</v>
          </cell>
          <cell r="G2949">
            <v>2005</v>
          </cell>
        </row>
        <row r="2950">
          <cell r="E2950" t="str">
            <v>IT407D</v>
          </cell>
          <cell r="F2950" t="str">
            <v>UNIX OPERATING SYSTEM LAB</v>
          </cell>
          <cell r="G2950">
            <v>2005</v>
          </cell>
        </row>
        <row r="2951">
          <cell r="E2951" t="str">
            <v>IT104</v>
          </cell>
          <cell r="F2951" t="str">
            <v>C PROGRAMMING</v>
          </cell>
          <cell r="G2951">
            <v>2005</v>
          </cell>
        </row>
        <row r="2952">
          <cell r="E2952" t="str">
            <v>IT403B</v>
          </cell>
          <cell r="F2952" t="str">
            <v>DATA BASE MANAGEMENT SYSTEM</v>
          </cell>
          <cell r="G2952">
            <v>2005</v>
          </cell>
        </row>
        <row r="2953">
          <cell r="E2953" t="str">
            <v>IT407B</v>
          </cell>
          <cell r="F2953" t="str">
            <v>DATA BASE MANAGEMENT SYSTEM LAB</v>
          </cell>
          <cell r="G2953">
            <v>2005</v>
          </cell>
        </row>
        <row r="2954">
          <cell r="E2954" t="str">
            <v>IT203A</v>
          </cell>
          <cell r="F2954" t="str">
            <v>DIGITAL COMPUTER ORGANIZATION</v>
          </cell>
          <cell r="G2954">
            <v>2005</v>
          </cell>
        </row>
        <row r="2955">
          <cell r="E2955" t="str">
            <v>IT404</v>
          </cell>
          <cell r="F2955" t="str">
            <v>DIGITAL COMPUTER ORGANISATION</v>
          </cell>
          <cell r="G2955">
            <v>2005</v>
          </cell>
        </row>
        <row r="2956">
          <cell r="E2956" t="str">
            <v>IT503A</v>
          </cell>
          <cell r="F2956" t="str">
            <v>COMPUTER GRAPHICS and MULTIMEDIA</v>
          </cell>
          <cell r="G2956">
            <v>2005</v>
          </cell>
        </row>
        <row r="2957">
          <cell r="E2957" t="str">
            <v>IT603</v>
          </cell>
          <cell r="F2957" t="str">
            <v>DATA and COMPUTER COMMUNICATION</v>
          </cell>
          <cell r="G2957">
            <v>2005</v>
          </cell>
        </row>
        <row r="2958">
          <cell r="E2958" t="str">
            <v>IT608C</v>
          </cell>
          <cell r="F2958" t="str">
            <v>COMPUTER GRAPHICS LAB</v>
          </cell>
          <cell r="G2958">
            <v>2005</v>
          </cell>
        </row>
        <row r="2959">
          <cell r="E2959" t="str">
            <v>IT611</v>
          </cell>
          <cell r="F2959" t="str">
            <v>COMPUTER ARCHITECTURE</v>
          </cell>
          <cell r="G2959">
            <v>2005</v>
          </cell>
        </row>
        <row r="2960">
          <cell r="E2960" t="str">
            <v>IT613</v>
          </cell>
          <cell r="F2960" t="str">
            <v>COMPUTER GRAPHICS</v>
          </cell>
          <cell r="G2960">
            <v>2005</v>
          </cell>
        </row>
        <row r="2961">
          <cell r="E2961" t="str">
            <v>IT616</v>
          </cell>
          <cell r="F2961" t="str">
            <v xml:space="preserve">Computer Network and Security </v>
          </cell>
          <cell r="G2961">
            <v>2005</v>
          </cell>
        </row>
        <row r="2962">
          <cell r="E2962" t="str">
            <v>IT701</v>
          </cell>
          <cell r="F2962" t="str">
            <v>COMPUTER ARCHITECTURE</v>
          </cell>
          <cell r="G2962">
            <v>2005</v>
          </cell>
        </row>
        <row r="2963">
          <cell r="E2963" t="str">
            <v>IT701A</v>
          </cell>
          <cell r="F2963" t="str">
            <v>COMPUTER NETWORKS</v>
          </cell>
          <cell r="G2963">
            <v>2005</v>
          </cell>
        </row>
        <row r="2964">
          <cell r="E2964" t="str">
            <v>IT801A</v>
          </cell>
          <cell r="F2964" t="str">
            <v>COMPUTER NETWORK</v>
          </cell>
          <cell r="G2964">
            <v>2005</v>
          </cell>
        </row>
        <row r="2965">
          <cell r="E2965" t="str">
            <v>IT814</v>
          </cell>
          <cell r="F2965" t="str">
            <v>ADVANCE COMPUTER ARCHITECTURE</v>
          </cell>
          <cell r="G2965">
            <v>2005</v>
          </cell>
        </row>
        <row r="2966">
          <cell r="E2966" t="str">
            <v>IT1004A</v>
          </cell>
          <cell r="F2966" t="str">
            <v>INFORMATION TECHNOLOGY and PROJECT MANAGEMENT</v>
          </cell>
          <cell r="G2966">
            <v>2005</v>
          </cell>
        </row>
        <row r="2967">
          <cell r="E2967" t="str">
            <v>IT401A</v>
          </cell>
          <cell r="F2967" t="str">
            <v>PRINCIPLES AND PRACTICES OF MANAGEMENT</v>
          </cell>
          <cell r="G2967">
            <v>2005</v>
          </cell>
        </row>
        <row r="2968">
          <cell r="E2968" t="str">
            <v>IT601</v>
          </cell>
          <cell r="F2968" t="str">
            <v>PRINCIPLE AND PRACTICES OF MANAGEMENT</v>
          </cell>
          <cell r="G2968">
            <v>2005</v>
          </cell>
        </row>
        <row r="2969">
          <cell r="E2969" t="str">
            <v>IT920</v>
          </cell>
          <cell r="F2969" t="str">
            <v>IT Project Management</v>
          </cell>
          <cell r="G2969">
            <v>2005</v>
          </cell>
        </row>
        <row r="2970">
          <cell r="E2970" t="str">
            <v>IT106D</v>
          </cell>
          <cell r="F2970" t="str">
            <v>COMMUNICATION SKILLS</v>
          </cell>
          <cell r="G2970">
            <v>2005</v>
          </cell>
        </row>
        <row r="2971">
          <cell r="E2971" t="str">
            <v>IT211</v>
          </cell>
          <cell r="F2971" t="str">
            <v>INTERPERSONAL COMMUNICATION</v>
          </cell>
          <cell r="G2971">
            <v>2005</v>
          </cell>
        </row>
        <row r="2972">
          <cell r="E2972" t="str">
            <v>IT401</v>
          </cell>
          <cell r="F2972" t="str">
            <v>ACCOUNTING AND FINANCIAL MANAGEMENT - I</v>
          </cell>
          <cell r="G2972">
            <v>2005</v>
          </cell>
        </row>
        <row r="2973">
          <cell r="E2973" t="str">
            <v>IT501A</v>
          </cell>
          <cell r="F2973" t="str">
            <v>ACCOUNTING AND FINANCIAL MANAGEMENT - II</v>
          </cell>
          <cell r="G2973">
            <v>2005</v>
          </cell>
        </row>
        <row r="2974">
          <cell r="E2974" t="str">
            <v>IT501B</v>
          </cell>
          <cell r="F2974" t="str">
            <v>ACCOUNTING AND FINANCIAL MANAGEMENT</v>
          </cell>
          <cell r="G2974">
            <v>2005</v>
          </cell>
        </row>
        <row r="2975">
          <cell r="E2975" t="str">
            <v>IT919</v>
          </cell>
          <cell r="F2975" t="str">
            <v>ADVANCE DATABASE MANAGEMENT SYSTEM</v>
          </cell>
          <cell r="G2975">
            <v>2005</v>
          </cell>
        </row>
        <row r="2976">
          <cell r="E2976" t="str">
            <v>IT1005B</v>
          </cell>
          <cell r="F2976" t="str">
            <v>PROJECT</v>
          </cell>
          <cell r="G2976">
            <v>2005</v>
          </cell>
        </row>
        <row r="2977">
          <cell r="E2977" t="str">
            <v>IT1101</v>
          </cell>
          <cell r="F2977" t="str">
            <v>INDUSTRIAL PROJECT VIVA</v>
          </cell>
          <cell r="G2977">
            <v>2005</v>
          </cell>
        </row>
        <row r="2978">
          <cell r="E2978" t="str">
            <v>IT1101A</v>
          </cell>
          <cell r="F2978" t="str">
            <v>INDUSTRIAL PROJECT VIVA</v>
          </cell>
          <cell r="G2978">
            <v>2005</v>
          </cell>
        </row>
        <row r="2979">
          <cell r="E2979" t="str">
            <v>IT606A</v>
          </cell>
          <cell r="F2979" t="str">
            <v>PROJECT</v>
          </cell>
          <cell r="G2979">
            <v>2005</v>
          </cell>
        </row>
        <row r="2980">
          <cell r="E2980" t="str">
            <v>IT911</v>
          </cell>
          <cell r="F2980" t="str">
            <v>PROJECT</v>
          </cell>
          <cell r="G2980">
            <v>2005</v>
          </cell>
        </row>
        <row r="2981">
          <cell r="E2981" t="str">
            <v>PaperII</v>
          </cell>
          <cell r="F2981" t="str">
            <v>Computer Applications</v>
          </cell>
          <cell r="G2981">
            <v>2005</v>
          </cell>
        </row>
        <row r="2982">
          <cell r="E2982" t="str">
            <v>PaperIV</v>
          </cell>
          <cell r="F2982" t="str">
            <v>Research Methodology</v>
          </cell>
          <cell r="G2982">
            <v>2005</v>
          </cell>
        </row>
        <row r="2983">
          <cell r="E2983" t="str">
            <v>PaperI</v>
          </cell>
          <cell r="F2983" t="str">
            <v>Advances in Management</v>
          </cell>
          <cell r="G2983">
            <v>2005</v>
          </cell>
        </row>
        <row r="2984">
          <cell r="E2984" t="str">
            <v>PaperII</v>
          </cell>
          <cell r="F2984" t="str">
            <v>Computer Applications</v>
          </cell>
          <cell r="G2984">
            <v>2005</v>
          </cell>
        </row>
        <row r="2985">
          <cell r="E2985" t="str">
            <v>PaperIII</v>
          </cell>
          <cell r="F2985" t="str">
            <v>Advance Course in Computer Science</v>
          </cell>
          <cell r="G2985">
            <v>2005</v>
          </cell>
        </row>
        <row r="2986">
          <cell r="E2986" t="str">
            <v>PaperI</v>
          </cell>
          <cell r="F2986" t="str">
            <v>Research Methodology</v>
          </cell>
          <cell r="G2986">
            <v>2005</v>
          </cell>
        </row>
        <row r="2987">
          <cell r="E2987" t="str">
            <v>PGDGC104</v>
          </cell>
          <cell r="F2987" t="str">
            <v>Social communication and personality development</v>
          </cell>
          <cell r="G2987">
            <v>2005</v>
          </cell>
        </row>
        <row r="2988">
          <cell r="E2988" t="str">
            <v>PGDGC103</v>
          </cell>
          <cell r="F2988" t="str">
            <v xml:space="preserve">Practicals (Techniques) &amp; Practical Records </v>
          </cell>
          <cell r="G2988">
            <v>2005</v>
          </cell>
        </row>
        <row r="2989">
          <cell r="E2989" t="str">
            <v>PGDGC203</v>
          </cell>
          <cell r="F2989" t="str">
            <v>Practical's Testing &amp; Information</v>
          </cell>
          <cell r="G2989">
            <v>2005</v>
          </cell>
        </row>
        <row r="2990">
          <cell r="E2990" t="str">
            <v>PGDGC202</v>
          </cell>
          <cell r="F2990" t="str">
            <v>Carrer Counselling and carrer information</v>
          </cell>
          <cell r="G2990">
            <v>2005</v>
          </cell>
        </row>
        <row r="2991">
          <cell r="E2991" t="str">
            <v>PGDGC201</v>
          </cell>
          <cell r="F2991" t="str">
            <v>Assesment and Basic Statistics</v>
          </cell>
          <cell r="G2991">
            <v>2005</v>
          </cell>
        </row>
        <row r="2992">
          <cell r="E2992" t="str">
            <v>PGDGC105</v>
          </cell>
          <cell r="F2992" t="str">
            <v>Assignment... two minor Project</v>
          </cell>
          <cell r="G2992">
            <v>2005</v>
          </cell>
        </row>
        <row r="2993">
          <cell r="E2993" t="str">
            <v>PGDGC204</v>
          </cell>
          <cell r="F2993" t="str">
            <v xml:space="preserve"> Assignments.. ..two minor projects </v>
          </cell>
          <cell r="G2993">
            <v>2005</v>
          </cell>
        </row>
        <row r="2994">
          <cell r="E2994" t="str">
            <v>PGDGC102</v>
          </cell>
          <cell r="F2994" t="str">
            <v xml:space="preserve">Human adjustment &amp; Career Development  </v>
          </cell>
          <cell r="G2994">
            <v>2005</v>
          </cell>
        </row>
        <row r="2995">
          <cell r="E2995" t="str">
            <v>PGDGC101</v>
          </cell>
          <cell r="F2995" t="str">
            <v xml:space="preserve">Principle &amp; Procedures of Guidance and counselling </v>
          </cell>
          <cell r="G2995">
            <v>2005</v>
          </cell>
        </row>
        <row r="2996">
          <cell r="E2996" t="str">
            <v>DLLPM103</v>
          </cell>
          <cell r="F2996" t="str">
            <v>Social communication and personality development</v>
          </cell>
          <cell r="G2996">
            <v>2005</v>
          </cell>
        </row>
        <row r="2997">
          <cell r="E2997" t="str">
            <v>DLLPM202</v>
          </cell>
          <cell r="F2997" t="str">
            <v>Management of Human Resourses</v>
          </cell>
          <cell r="G2997">
            <v>2005</v>
          </cell>
        </row>
        <row r="2998">
          <cell r="E2998" t="str">
            <v>DLLPM203</v>
          </cell>
          <cell r="F2998" t="str">
            <v>Essay or Dissertation</v>
          </cell>
          <cell r="G2998">
            <v>2005</v>
          </cell>
        </row>
        <row r="2999">
          <cell r="E2999" t="str">
            <v>DLLPM101</v>
          </cell>
          <cell r="F2999" t="str">
            <v>Labour, Industry &amp; Social Work</v>
          </cell>
          <cell r="G2999">
            <v>2005</v>
          </cell>
        </row>
        <row r="3000">
          <cell r="E3000" t="str">
            <v>DLLPM102</v>
          </cell>
          <cell r="F3000" t="str">
            <v xml:space="preserve">Labour Legislation </v>
          </cell>
          <cell r="G3000">
            <v>2005</v>
          </cell>
        </row>
        <row r="3001">
          <cell r="E3001" t="str">
            <v>DLLPM201</v>
          </cell>
          <cell r="F3001" t="str">
            <v>Industrial Relation and Trade Unionism</v>
          </cell>
          <cell r="G3001">
            <v>2005</v>
          </cell>
        </row>
        <row r="3002">
          <cell r="E3002" t="str">
            <v>MSW105</v>
          </cell>
          <cell r="F3002" t="str">
            <v>Social communication &amp; Personality Development (Soft Skills)</v>
          </cell>
          <cell r="G3002">
            <v>2005</v>
          </cell>
        </row>
        <row r="3003">
          <cell r="E3003" t="str">
            <v>MSW106</v>
          </cell>
          <cell r="F3003" t="str">
            <v>Computer Application  (Core)</v>
          </cell>
          <cell r="G3003">
            <v>2005</v>
          </cell>
        </row>
        <row r="3004">
          <cell r="E3004" t="str">
            <v>MSW204</v>
          </cell>
          <cell r="F3004" t="str">
            <v>Social work  research and statistics ( part-l)  (Core)</v>
          </cell>
          <cell r="G3004">
            <v>2005</v>
          </cell>
        </row>
        <row r="3005">
          <cell r="E3005" t="str">
            <v>MSW303</v>
          </cell>
          <cell r="F3005" t="str">
            <v>Social work  research and statistics ( part-II) (Core)</v>
          </cell>
          <cell r="G3005">
            <v>2005</v>
          </cell>
        </row>
        <row r="3006">
          <cell r="E3006" t="str">
            <v>MSW104</v>
          </cell>
          <cell r="F3006" t="str">
            <v>Methods of working with people-l social work with groups (Core)</v>
          </cell>
          <cell r="G3006">
            <v>2005</v>
          </cell>
        </row>
        <row r="3007">
          <cell r="E3007" t="str">
            <v>MSW107</v>
          </cell>
          <cell r="F3007" t="str">
            <v>Social work practicum (Ability Enhancement)</v>
          </cell>
          <cell r="G3007">
            <v>2005</v>
          </cell>
        </row>
        <row r="3008">
          <cell r="E3008" t="str">
            <v>MSW203</v>
          </cell>
          <cell r="F3008" t="str">
            <v>Methods of working with people –ll  ( Social case work ) (Core)</v>
          </cell>
          <cell r="G3008">
            <v>2005</v>
          </cell>
        </row>
        <row r="3009">
          <cell r="E3009" t="str">
            <v>MSW207</v>
          </cell>
          <cell r="F3009" t="str">
            <v>Social work  practicum (Ability Enhancement)</v>
          </cell>
          <cell r="G3009">
            <v>2005</v>
          </cell>
        </row>
        <row r="3010">
          <cell r="E3010" t="str">
            <v>MSW307</v>
          </cell>
          <cell r="F3010" t="str">
            <v>Social work practicum (Ability Enhancement)</v>
          </cell>
          <cell r="G3010">
            <v>2005</v>
          </cell>
        </row>
        <row r="3011">
          <cell r="E3011" t="str">
            <v>MSW407</v>
          </cell>
          <cell r="F3011" t="str">
            <v>Social work  practicum (Ability Enhancement)</v>
          </cell>
          <cell r="G3011">
            <v>2005</v>
          </cell>
        </row>
        <row r="3012">
          <cell r="E3012" t="str">
            <v>MSW306</v>
          </cell>
          <cell r="F3012" t="str">
            <v>Summer Internship( Project)</v>
          </cell>
          <cell r="G3012">
            <v>2005</v>
          </cell>
        </row>
        <row r="3013">
          <cell r="E3013" t="str">
            <v>MSW406</v>
          </cell>
          <cell r="F3013" t="str">
            <v>Dissertation (Project work)</v>
          </cell>
          <cell r="G3013">
            <v>2005</v>
          </cell>
        </row>
        <row r="3014">
          <cell r="E3014" t="str">
            <v>MSW102</v>
          </cell>
          <cell r="F3014" t="str">
            <v>Development  Psychology &amp; Fundamentals of human growth and behaviour(Core)</v>
          </cell>
          <cell r="G3014">
            <v>2005</v>
          </cell>
        </row>
        <row r="3015">
          <cell r="E3015" t="str">
            <v>MSW205</v>
          </cell>
          <cell r="F3015" t="str">
            <v>Social Welfare Administration (Core)</v>
          </cell>
          <cell r="G3015">
            <v>2005</v>
          </cell>
        </row>
        <row r="3016">
          <cell r="E3016" t="str">
            <v>MSW202</v>
          </cell>
          <cell r="F3016" t="str">
            <v>Health and behavioural problems (Core)</v>
          </cell>
          <cell r="G3016">
            <v>2005</v>
          </cell>
        </row>
        <row r="3017">
          <cell r="E3017" t="str">
            <v>MSW206</v>
          </cell>
          <cell r="F3017" t="str">
            <v>Gender Studies(Generic- elective)</v>
          </cell>
          <cell r="G3017">
            <v>2005</v>
          </cell>
        </row>
        <row r="3018">
          <cell r="E3018" t="str">
            <v>MSW301</v>
          </cell>
          <cell r="F3018" t="str">
            <v>Social policy and legislation in India (Core)</v>
          </cell>
          <cell r="G3018">
            <v>2005</v>
          </cell>
        </row>
        <row r="3019">
          <cell r="E3019" t="str">
            <v>MSW302</v>
          </cell>
          <cell r="F3019" t="str">
            <v>Community organization and Social action (Core)</v>
          </cell>
          <cell r="G3019">
            <v>2005</v>
          </cell>
        </row>
        <row r="3020">
          <cell r="E3020" t="str">
            <v>MSW304</v>
          </cell>
          <cell r="F3020" t="str">
            <v>Specialization paper Group ( A,B,C) (Elective)</v>
          </cell>
          <cell r="G3020">
            <v>2005</v>
          </cell>
        </row>
        <row r="3021">
          <cell r="E3021" t="str">
            <v>MSW305</v>
          </cell>
          <cell r="F3021" t="str">
            <v>Specialization paper Group (A,B,C )(Elective)</v>
          </cell>
          <cell r="G3021">
            <v>2005</v>
          </cell>
        </row>
        <row r="3022">
          <cell r="E3022" t="str">
            <v>MSW403</v>
          </cell>
          <cell r="F3022" t="str">
            <v>Social Counselling  (Generic -Elective)</v>
          </cell>
          <cell r="G3022">
            <v>2005</v>
          </cell>
        </row>
        <row r="3023">
          <cell r="E3023" t="str">
            <v>MSW404</v>
          </cell>
          <cell r="F3023" t="str">
            <v>Specialization paper  ( Group A,B,C ) (Elective)</v>
          </cell>
          <cell r="G3023">
            <v>2005</v>
          </cell>
        </row>
        <row r="3024">
          <cell r="E3024" t="str">
            <v>MSW405</v>
          </cell>
          <cell r="F3024" t="str">
            <v>Specialization paper ( Group A,B,C ) (Elective)</v>
          </cell>
          <cell r="G3024">
            <v>2005</v>
          </cell>
        </row>
        <row r="3025">
          <cell r="E3025" t="str">
            <v>MSW101</v>
          </cell>
          <cell r="F3025" t="str">
            <v>Introduction to social welfare (Core)</v>
          </cell>
          <cell r="G3025">
            <v>2005</v>
          </cell>
        </row>
        <row r="3026">
          <cell r="E3026" t="str">
            <v>MSW103</v>
          </cell>
          <cell r="F3026" t="str">
            <v>Introduction to contemporary society (Core)</v>
          </cell>
          <cell r="G3026">
            <v>2005</v>
          </cell>
        </row>
        <row r="3027">
          <cell r="E3027" t="str">
            <v>MSW201</v>
          </cell>
          <cell r="F3027" t="str">
            <v>Fields of social work in India (Core)</v>
          </cell>
          <cell r="G3027">
            <v>2005</v>
          </cell>
        </row>
        <row r="3028">
          <cell r="E3028" t="str">
            <v>MSW401</v>
          </cell>
          <cell r="F3028" t="str">
            <v>Social development (Core)</v>
          </cell>
          <cell r="G3028">
            <v>2005</v>
          </cell>
        </row>
        <row r="3029">
          <cell r="E3029" t="str">
            <v>MSW402</v>
          </cell>
          <cell r="F3029" t="str">
            <v>Indian social problems (Core)</v>
          </cell>
          <cell r="G3029">
            <v>2005</v>
          </cell>
        </row>
        <row r="3030">
          <cell r="E3030" t="str">
            <v>CS6623</v>
          </cell>
          <cell r="F3030" t="str">
            <v>Mobile and Wireless Systems</v>
          </cell>
          <cell r="G3030">
            <v>2004</v>
          </cell>
        </row>
        <row r="3031">
          <cell r="E3031" t="str">
            <v>MLSC731</v>
          </cell>
          <cell r="F3031" t="str">
            <v>COMPUTER APPLICATION</v>
          </cell>
          <cell r="G3031">
            <v>2004</v>
          </cell>
        </row>
        <row r="3032">
          <cell r="E3032" t="str">
            <v>MLSC711</v>
          </cell>
          <cell r="F3032" t="str">
            <v>RESEARCH METHODOLOGY I</v>
          </cell>
          <cell r="G3032">
            <v>2004</v>
          </cell>
        </row>
        <row r="3033">
          <cell r="E3033" t="str">
            <v>MLSC721</v>
          </cell>
          <cell r="F3033" t="str">
            <v>RESEARCH METHODOLOGY II</v>
          </cell>
          <cell r="G3033">
            <v>2004</v>
          </cell>
        </row>
        <row r="3034">
          <cell r="E3034" t="str">
            <v>MLSC702</v>
          </cell>
          <cell r="F3034" t="str">
            <v>SSIGNMENT /TERM PAPER</v>
          </cell>
          <cell r="G3034">
            <v>2004</v>
          </cell>
        </row>
        <row r="3035">
          <cell r="E3035" t="str">
            <v>MLSC703</v>
          </cell>
          <cell r="F3035" t="str">
            <v>FINAL DISSERATATION PROJECT PRESENTATION</v>
          </cell>
          <cell r="G3035">
            <v>2004</v>
          </cell>
        </row>
        <row r="3036">
          <cell r="E3036" t="str">
            <v>MLSC722</v>
          </cell>
          <cell r="F3036" t="str">
            <v>MIDTERM DISSERTATION PROJECT PRESENTATION</v>
          </cell>
          <cell r="G3036">
            <v>2004</v>
          </cell>
        </row>
        <row r="3037">
          <cell r="E3037" t="str">
            <v>MLSC712</v>
          </cell>
          <cell r="F3037" t="str">
            <v>SEMINAR I</v>
          </cell>
          <cell r="G3037">
            <v>2004</v>
          </cell>
        </row>
        <row r="3038">
          <cell r="E3038" t="str">
            <v>MLSC713</v>
          </cell>
          <cell r="F3038" t="str">
            <v>REVIEW OF LITERATURE</v>
          </cell>
          <cell r="G3038">
            <v>2004</v>
          </cell>
        </row>
        <row r="3039">
          <cell r="E3039" t="str">
            <v>MLSC741</v>
          </cell>
          <cell r="F3039" t="str">
            <v>ELECTIVE I</v>
          </cell>
          <cell r="G3039">
            <v>2004</v>
          </cell>
        </row>
        <row r="3040">
          <cell r="E3040" t="str">
            <v>MLSC751</v>
          </cell>
          <cell r="F3040" t="str">
            <v>ELECTIVE II</v>
          </cell>
          <cell r="G3040">
            <v>2004</v>
          </cell>
        </row>
        <row r="3041">
          <cell r="E3041" t="str">
            <v>BAM104</v>
          </cell>
          <cell r="F3041" t="str">
            <v xml:space="preserve">Political Science </v>
          </cell>
          <cell r="G3041">
            <v>2004</v>
          </cell>
        </row>
        <row r="3042">
          <cell r="E3042" t="str">
            <v>BAM102</v>
          </cell>
          <cell r="F3042" t="str">
            <v>Economic Development and Planning in India</v>
          </cell>
          <cell r="G3042">
            <v>2004</v>
          </cell>
        </row>
        <row r="3043">
          <cell r="E3043" t="str">
            <v>BAM103</v>
          </cell>
          <cell r="F3043" t="str">
            <v>History of Media</v>
          </cell>
          <cell r="G3043">
            <v>2004</v>
          </cell>
        </row>
        <row r="3044">
          <cell r="E3044" t="str">
            <v>BAM305</v>
          </cell>
          <cell r="F3044" t="str">
            <v>Public Administration</v>
          </cell>
          <cell r="G3044">
            <v>2004</v>
          </cell>
        </row>
        <row r="3045">
          <cell r="E3045" t="str">
            <v>BAM401</v>
          </cell>
          <cell r="F3045" t="str">
            <v>Indian Constitution  and press Ethics</v>
          </cell>
          <cell r="G3045">
            <v>2004</v>
          </cell>
        </row>
        <row r="3046">
          <cell r="E3046" t="str">
            <v>MA04</v>
          </cell>
          <cell r="F3046" t="str">
            <v>History of press, translation</v>
          </cell>
          <cell r="G3046">
            <v>2004</v>
          </cell>
        </row>
        <row r="3047">
          <cell r="E3047" t="str">
            <v>MA07</v>
          </cell>
          <cell r="F3047" t="str">
            <v>Public Relations</v>
          </cell>
          <cell r="G3047">
            <v>2004</v>
          </cell>
        </row>
        <row r="3048">
          <cell r="E3048" t="str">
            <v>MA12</v>
          </cell>
          <cell r="F3048" t="str">
            <v>Media Leadership</v>
          </cell>
          <cell r="G3048">
            <v>2004</v>
          </cell>
        </row>
        <row r="3049">
          <cell r="E3049" t="str">
            <v>PH04</v>
          </cell>
          <cell r="F3049" t="str">
            <v>Computer Applications</v>
          </cell>
          <cell r="G3049">
            <v>2004</v>
          </cell>
        </row>
        <row r="3050">
          <cell r="E3050" t="str">
            <v>PH03</v>
          </cell>
          <cell r="F3050" t="str">
            <v>Research Methodology</v>
          </cell>
          <cell r="G3050">
            <v>2004</v>
          </cell>
        </row>
        <row r="3051">
          <cell r="E3051" t="str">
            <v>PH02</v>
          </cell>
          <cell r="F3051" t="str">
            <v>Review of Published Research</v>
          </cell>
          <cell r="G3051">
            <v>2004</v>
          </cell>
        </row>
        <row r="3052">
          <cell r="E3052" t="str">
            <v>PH01</v>
          </cell>
          <cell r="F3052" t="str">
            <v xml:space="preserve">Elective paper (SJMC) Mass Media Studies </v>
          </cell>
          <cell r="G3052">
            <v>2004</v>
          </cell>
        </row>
        <row r="3053">
          <cell r="E3053" t="str">
            <v>FT206C</v>
          </cell>
          <cell r="F3053" t="str">
            <v>Business Law</v>
          </cell>
          <cell r="G3053">
            <v>2004</v>
          </cell>
        </row>
        <row r="3054">
          <cell r="E3054" t="str">
            <v>FT320H</v>
          </cell>
          <cell r="F3054" t="str">
            <v>Industrial Relations And Labour Laws</v>
          </cell>
          <cell r="G3054">
            <v>2004</v>
          </cell>
        </row>
        <row r="3055">
          <cell r="E3055" t="str">
            <v>FT204C</v>
          </cell>
          <cell r="F3055" t="str">
            <v>Operations Research</v>
          </cell>
          <cell r="G3055">
            <v>2004</v>
          </cell>
        </row>
        <row r="3056">
          <cell r="E3056" t="str">
            <v>FT419F</v>
          </cell>
          <cell r="F3056" t="str">
            <v>Financial Research</v>
          </cell>
          <cell r="G3056">
            <v>2004</v>
          </cell>
        </row>
        <row r="3057">
          <cell r="E3057" t="str">
            <v>FT310M</v>
          </cell>
          <cell r="F3057" t="str">
            <v>Global Marketing</v>
          </cell>
          <cell r="G3057">
            <v>2004</v>
          </cell>
        </row>
        <row r="3058">
          <cell r="E3058" t="str">
            <v>FT409M</v>
          </cell>
          <cell r="F3058" t="str">
            <v>Direct And Event Marketing</v>
          </cell>
          <cell r="G3058">
            <v>2004</v>
          </cell>
        </row>
        <row r="3059">
          <cell r="E3059" t="str">
            <v>FT413F</v>
          </cell>
          <cell r="F3059" t="str">
            <v>Taxation</v>
          </cell>
          <cell r="G3059">
            <v>2004</v>
          </cell>
        </row>
        <row r="3060">
          <cell r="E3060" t="str">
            <v>FT102C</v>
          </cell>
          <cell r="F3060" t="str">
            <v>Quantitative Methods</v>
          </cell>
          <cell r="G3060">
            <v>2004</v>
          </cell>
        </row>
        <row r="3061">
          <cell r="E3061" t="str">
            <v>FT304M</v>
          </cell>
          <cell r="F3061" t="str">
            <v>Product &amp; Brand Management</v>
          </cell>
          <cell r="G3061">
            <v>2004</v>
          </cell>
        </row>
        <row r="3062">
          <cell r="E3062" t="str">
            <v>FT302</v>
          </cell>
          <cell r="F3062" t="str">
            <v>Project Management</v>
          </cell>
          <cell r="G3062">
            <v>2004</v>
          </cell>
        </row>
        <row r="3063">
          <cell r="E3063" t="str">
            <v>FT101C</v>
          </cell>
          <cell r="F3063" t="str">
            <v>Fundamentals Of Management</v>
          </cell>
          <cell r="G3063">
            <v>2004</v>
          </cell>
        </row>
        <row r="3064">
          <cell r="E3064" t="str">
            <v>FT201C</v>
          </cell>
          <cell r="F3064" t="str">
            <v>Human Resource Management</v>
          </cell>
          <cell r="G3064">
            <v>2004</v>
          </cell>
        </row>
        <row r="3065">
          <cell r="E3065" t="str">
            <v>FT202C</v>
          </cell>
          <cell r="F3065" t="str">
            <v>Operations Management</v>
          </cell>
          <cell r="G3065">
            <v>2004</v>
          </cell>
        </row>
        <row r="3066">
          <cell r="E3066" t="str">
            <v>FT205C</v>
          </cell>
          <cell r="F3066" t="str">
            <v>Marketing Management II</v>
          </cell>
          <cell r="G3066">
            <v>2004</v>
          </cell>
        </row>
        <row r="3067">
          <cell r="E3067" t="str">
            <v>FT306M</v>
          </cell>
          <cell r="F3067" t="str">
            <v>Sales And Distribution Management</v>
          </cell>
          <cell r="G3067">
            <v>2004</v>
          </cell>
        </row>
        <row r="3068">
          <cell r="E3068" t="str">
            <v>FT323H</v>
          </cell>
          <cell r="F3068" t="str">
            <v>Compensation And Reward Management</v>
          </cell>
          <cell r="G3068">
            <v>2004</v>
          </cell>
        </row>
        <row r="3069">
          <cell r="E3069" t="str">
            <v>FT327H</v>
          </cell>
          <cell r="F3069" t="str">
            <v>Performance Management</v>
          </cell>
          <cell r="G3069">
            <v>2004</v>
          </cell>
        </row>
        <row r="3070">
          <cell r="E3070" t="str">
            <v>FT408M</v>
          </cell>
          <cell r="F3070" t="str">
            <v>Customer Relationship Management</v>
          </cell>
          <cell r="G3070">
            <v>2004</v>
          </cell>
        </row>
        <row r="3071">
          <cell r="E3071" t="str">
            <v>FT417F</v>
          </cell>
          <cell r="F3071" t="str">
            <v>Strategic Financial Management</v>
          </cell>
          <cell r="G3071">
            <v>2004</v>
          </cell>
        </row>
        <row r="3072">
          <cell r="E3072" t="str">
            <v>FT418F</v>
          </cell>
          <cell r="F3072" t="str">
            <v>Credit Management And Retail Banking</v>
          </cell>
          <cell r="G3072">
            <v>2004</v>
          </cell>
        </row>
        <row r="3073">
          <cell r="E3073" t="str">
            <v>FT402/FT403</v>
          </cell>
          <cell r="F3073" t="str">
            <v>Student Research Project / Corporate Governance</v>
          </cell>
          <cell r="G3073">
            <v>2004</v>
          </cell>
        </row>
        <row r="3074">
          <cell r="E3074" t="str">
            <v>FT424H</v>
          </cell>
          <cell r="F3074" t="str">
            <v>Industrial And Social Psychology</v>
          </cell>
          <cell r="G3074">
            <v>2004</v>
          </cell>
        </row>
        <row r="3075">
          <cell r="E3075" t="str">
            <v>FT208C</v>
          </cell>
          <cell r="F3075" t="str">
            <v>Research Methodology</v>
          </cell>
          <cell r="G3075">
            <v>2004</v>
          </cell>
        </row>
        <row r="3076">
          <cell r="E3076" t="str">
            <v>FT103C</v>
          </cell>
          <cell r="F3076" t="str">
            <v>Business Accounting</v>
          </cell>
          <cell r="G3076">
            <v>2004</v>
          </cell>
        </row>
        <row r="3077">
          <cell r="E3077" t="str">
            <v>FT312F</v>
          </cell>
          <cell r="F3077" t="str">
            <v>Financial Risk &amp; Derivatives</v>
          </cell>
          <cell r="G3077">
            <v>2004</v>
          </cell>
        </row>
        <row r="3078">
          <cell r="E3078" t="str">
            <v>FT314F</v>
          </cell>
          <cell r="F3078" t="str">
            <v>Financial Markets Products And Services</v>
          </cell>
          <cell r="G3078">
            <v>2004</v>
          </cell>
        </row>
        <row r="3079">
          <cell r="E3079" t="str">
            <v>FT316F</v>
          </cell>
          <cell r="F3079" t="str">
            <v>Financial Statement Analysis</v>
          </cell>
          <cell r="G3079">
            <v>2004</v>
          </cell>
        </row>
        <row r="3080">
          <cell r="E3080" t="str">
            <v>FT104C</v>
          </cell>
          <cell r="F3080" t="str">
            <v>Business Ethics And Management By Indian Values</v>
          </cell>
          <cell r="G3080">
            <v>2004</v>
          </cell>
        </row>
        <row r="3081">
          <cell r="E3081" t="str">
            <v>FT105C</v>
          </cell>
          <cell r="F3081" t="str">
            <v>Marketing Management - I</v>
          </cell>
          <cell r="G3081">
            <v>2004</v>
          </cell>
        </row>
        <row r="3082">
          <cell r="E3082" t="str">
            <v>FT107C</v>
          </cell>
          <cell r="F3082" t="str">
            <v>Business Communication</v>
          </cell>
          <cell r="G3082">
            <v>2004</v>
          </cell>
        </row>
        <row r="3083">
          <cell r="E3083" t="str">
            <v>FT203C</v>
          </cell>
          <cell r="F3083" t="str">
            <v>Financial Management</v>
          </cell>
          <cell r="G3083">
            <v>2004</v>
          </cell>
        </row>
        <row r="3084">
          <cell r="E3084" t="str">
            <v>FT309M</v>
          </cell>
          <cell r="F3084" t="str">
            <v>Supply Chain Management</v>
          </cell>
          <cell r="G3084">
            <v>2004</v>
          </cell>
        </row>
        <row r="3085">
          <cell r="E3085" t="str">
            <v>FT313F</v>
          </cell>
          <cell r="F3085" t="str">
            <v>Insurance &amp; Bank Management</v>
          </cell>
          <cell r="G3085">
            <v>2004</v>
          </cell>
        </row>
        <row r="3086">
          <cell r="E3086" t="str">
            <v>FT315F</v>
          </cell>
          <cell r="F3086" t="str">
            <v>Investment Analysis &amp; Portfolio Management</v>
          </cell>
          <cell r="G3086">
            <v>2004</v>
          </cell>
        </row>
        <row r="3087">
          <cell r="E3087" t="str">
            <v>FT401</v>
          </cell>
          <cell r="F3087" t="str">
            <v>Strategic Management</v>
          </cell>
          <cell r="G3087">
            <v>2004</v>
          </cell>
        </row>
        <row r="3088">
          <cell r="E3088" t="str">
            <v>FT407M</v>
          </cell>
          <cell r="F3088" t="str">
            <v>Integrated Marketing Communication</v>
          </cell>
          <cell r="G3088">
            <v>2004</v>
          </cell>
        </row>
        <row r="3089">
          <cell r="E3089" t="str">
            <v>FT305M</v>
          </cell>
          <cell r="F3089" t="str">
            <v>Consumer Behavior</v>
          </cell>
          <cell r="G3089">
            <v>2004</v>
          </cell>
        </row>
        <row r="3090">
          <cell r="E3090" t="str">
            <v>FT322H</v>
          </cell>
          <cell r="F3090" t="str">
            <v>Human Resource Development</v>
          </cell>
          <cell r="G3090">
            <v>2004</v>
          </cell>
        </row>
        <row r="3091">
          <cell r="E3091" t="str">
            <v>FT326H</v>
          </cell>
          <cell r="F3091" t="str">
            <v>Training And Development</v>
          </cell>
          <cell r="G3091">
            <v>2004</v>
          </cell>
        </row>
        <row r="3092">
          <cell r="E3092" t="str">
            <v>FT423H</v>
          </cell>
          <cell r="F3092" t="str">
            <v>Strategic Hrm</v>
          </cell>
          <cell r="G3092">
            <v>2004</v>
          </cell>
        </row>
        <row r="3093">
          <cell r="E3093" t="str">
            <v>LA704</v>
          </cell>
          <cell r="F3093" t="str">
            <v>Laser Systems and Applications</v>
          </cell>
          <cell r="G3093">
            <v>2004</v>
          </cell>
        </row>
        <row r="3094">
          <cell r="E3094" t="str">
            <v>LA706</v>
          </cell>
          <cell r="F3094" t="str">
            <v>Semiconductor Lasers</v>
          </cell>
          <cell r="G3094">
            <v>2004</v>
          </cell>
        </row>
        <row r="3095">
          <cell r="E3095" t="str">
            <v>LA708</v>
          </cell>
          <cell r="F3095" t="str">
            <v>Free Electron Lasers</v>
          </cell>
          <cell r="G3095">
            <v>2004</v>
          </cell>
        </row>
        <row r="3096">
          <cell r="E3096" t="str">
            <v>LA724</v>
          </cell>
          <cell r="F3096" t="str">
            <v>Seminar</v>
          </cell>
          <cell r="G3096">
            <v>2004</v>
          </cell>
        </row>
        <row r="3097">
          <cell r="E3097" t="str">
            <v>IB205</v>
          </cell>
          <cell r="F3097" t="str">
            <v>Organizational Behaviour</v>
          </cell>
          <cell r="G3097">
            <v>2004</v>
          </cell>
        </row>
        <row r="3098">
          <cell r="E3098" t="str">
            <v>IB611</v>
          </cell>
          <cell r="F3098" t="str">
            <v xml:space="preserve">Management Information System </v>
          </cell>
          <cell r="G3098">
            <v>2004</v>
          </cell>
        </row>
        <row r="3099">
          <cell r="E3099" t="str">
            <v>FT204</v>
          </cell>
          <cell r="F3099" t="str">
            <v>DATA BASE MANAGEMENT SYSTEM</v>
          </cell>
          <cell r="G3099">
            <v>2004</v>
          </cell>
        </row>
        <row r="3100">
          <cell r="E3100" t="str">
            <v>FT205</v>
          </cell>
          <cell r="F3100" t="str">
            <v>FINANCIAL MANAGEMENT</v>
          </cell>
          <cell r="G3100">
            <v>2004</v>
          </cell>
        </row>
        <row r="3101">
          <cell r="E3101" t="str">
            <v>FT207A</v>
          </cell>
          <cell r="F3101" t="str">
            <v>PRODUCTION AND OPERATION MANAGEMENT</v>
          </cell>
          <cell r="G3101">
            <v>2004</v>
          </cell>
        </row>
        <row r="3102">
          <cell r="E3102" t="str">
            <v>IT206B</v>
          </cell>
          <cell r="F3102" t="str">
            <v xml:space="preserve">PROGRAMMING WITH C  </v>
          </cell>
          <cell r="G3102">
            <v>2004</v>
          </cell>
        </row>
        <row r="3103">
          <cell r="E3103" t="str">
            <v>IT207B</v>
          </cell>
          <cell r="F3103" t="str">
            <v>C   PROGRAMMING LAB</v>
          </cell>
          <cell r="G3103">
            <v>2004</v>
          </cell>
        </row>
        <row r="3104">
          <cell r="E3104" t="str">
            <v>IT302B</v>
          </cell>
          <cell r="F3104" t="str">
            <v xml:space="preserve">DS WITH C  </v>
          </cell>
          <cell r="G3104">
            <v>2004</v>
          </cell>
        </row>
        <row r="3105">
          <cell r="E3105" t="str">
            <v>IT307B</v>
          </cell>
          <cell r="F3105" t="str">
            <v>DS LAB</v>
          </cell>
          <cell r="G3105">
            <v>2004</v>
          </cell>
        </row>
        <row r="3106">
          <cell r="E3106" t="str">
            <v>CS5617</v>
          </cell>
          <cell r="F3106" t="str">
            <v>Internet and Web Technology</v>
          </cell>
          <cell r="G3106">
            <v>2003</v>
          </cell>
        </row>
        <row r="3107">
          <cell r="E3107" t="str">
            <v>CS4408</v>
          </cell>
          <cell r="F3107" t="str">
            <v>Database Application and Tools</v>
          </cell>
          <cell r="G3107">
            <v>2003</v>
          </cell>
        </row>
        <row r="3108">
          <cell r="E3108" t="str">
            <v>CS5308</v>
          </cell>
          <cell r="F3108" t="str">
            <v>IT Project Management</v>
          </cell>
          <cell r="G3108">
            <v>2003</v>
          </cell>
        </row>
        <row r="3109">
          <cell r="E3109" t="str">
            <v>CS5617</v>
          </cell>
          <cell r="F3109" t="str">
            <v>Internet and Web Technology</v>
          </cell>
          <cell r="G3109">
            <v>2003</v>
          </cell>
        </row>
        <row r="3110">
          <cell r="E3110" t="str">
            <v>CS4408</v>
          </cell>
          <cell r="F3110" t="str">
            <v>Database Application and Tools</v>
          </cell>
          <cell r="G3110">
            <v>2003</v>
          </cell>
        </row>
        <row r="3111">
          <cell r="E3111" t="str">
            <v>CS5617</v>
          </cell>
          <cell r="F3111" t="str">
            <v>Internet and Web Technology</v>
          </cell>
          <cell r="G3111">
            <v>2003</v>
          </cell>
        </row>
        <row r="3112">
          <cell r="E3112" t="str">
            <v>CS4408</v>
          </cell>
          <cell r="F3112" t="str">
            <v>Database Application and Tools</v>
          </cell>
          <cell r="G3112">
            <v>2003</v>
          </cell>
        </row>
        <row r="3113">
          <cell r="E3113" t="str">
            <v>CS5617</v>
          </cell>
          <cell r="F3113" t="str">
            <v>Internet and Web Technology</v>
          </cell>
          <cell r="G3113">
            <v>2003</v>
          </cell>
        </row>
        <row r="3114">
          <cell r="E3114" t="str">
            <v>CS4408</v>
          </cell>
          <cell r="F3114" t="str">
            <v>Database Application and Tools</v>
          </cell>
          <cell r="G3114">
            <v>2003</v>
          </cell>
        </row>
        <row r="3115">
          <cell r="E3115" t="str">
            <v>CS5308</v>
          </cell>
          <cell r="F3115" t="str">
            <v>IT Project Management</v>
          </cell>
          <cell r="G3115">
            <v>2003</v>
          </cell>
        </row>
        <row r="3116">
          <cell r="E3116" t="str">
            <v>DIR2E1</v>
          </cell>
          <cell r="F3116" t="str">
            <v>Analog and Digital VLSI Circuit Design</v>
          </cell>
          <cell r="G3116">
            <v>2003</v>
          </cell>
        </row>
        <row r="3117">
          <cell r="E3117" t="str">
            <v>DIR2E4</v>
          </cell>
          <cell r="F3117" t="str">
            <v>Advanced Industrial Drives and Control</v>
          </cell>
          <cell r="G3117">
            <v>2003</v>
          </cell>
        </row>
        <row r="3118">
          <cell r="E3118" t="str">
            <v>DIR1C3</v>
          </cell>
          <cell r="F3118" t="str">
            <v>Modern Control Systems</v>
          </cell>
          <cell r="G3118">
            <v>2003</v>
          </cell>
        </row>
        <row r="3119">
          <cell r="E3119" t="str">
            <v>DCR1C1</v>
          </cell>
          <cell r="F3119" t="str">
            <v>Modern Communication System</v>
          </cell>
          <cell r="G3119">
            <v>2003</v>
          </cell>
        </row>
        <row r="3120">
          <cell r="E3120" t="str">
            <v>DCR1E1</v>
          </cell>
          <cell r="F3120" t="str">
            <v>Satellite Communication</v>
          </cell>
          <cell r="G3120">
            <v>2003</v>
          </cell>
        </row>
        <row r="3121">
          <cell r="E3121" t="str">
            <v>DCR1G1</v>
          </cell>
          <cell r="F3121" t="str">
            <v>Advance System Design</v>
          </cell>
          <cell r="G3121">
            <v>2003</v>
          </cell>
        </row>
        <row r="3122">
          <cell r="E3122" t="str">
            <v>DCR1G4</v>
          </cell>
          <cell r="F3122" t="str">
            <v>Information Theory and Coding</v>
          </cell>
          <cell r="G3122">
            <v>2003</v>
          </cell>
        </row>
        <row r="3123">
          <cell r="E3123" t="str">
            <v>DCR2C1</v>
          </cell>
          <cell r="F3123" t="str">
            <v>Modelling and Simulation</v>
          </cell>
          <cell r="G3123">
            <v>2003</v>
          </cell>
        </row>
        <row r="3124">
          <cell r="E3124" t="str">
            <v>DCR2G2</v>
          </cell>
          <cell r="F3124" t="str">
            <v>Nanodevices and Nanosensors</v>
          </cell>
          <cell r="G3124">
            <v>2003</v>
          </cell>
        </row>
        <row r="3125">
          <cell r="E3125" t="str">
            <v>DCR2G3</v>
          </cell>
          <cell r="F3125" t="str">
            <v>Advance Antenna System</v>
          </cell>
          <cell r="G3125">
            <v>2003</v>
          </cell>
        </row>
        <row r="3126">
          <cell r="E3126" t="str">
            <v>IB105</v>
          </cell>
          <cell r="F3126" t="str">
            <v>Micro Economics</v>
          </cell>
          <cell r="G3126">
            <v>2003</v>
          </cell>
        </row>
        <row r="3127">
          <cell r="E3127" t="str">
            <v>IB312</v>
          </cell>
          <cell r="F3127" t="str">
            <v>Operation Research</v>
          </cell>
          <cell r="G3127">
            <v>2003</v>
          </cell>
        </row>
        <row r="3128">
          <cell r="E3128" t="str">
            <v>IB105A</v>
          </cell>
          <cell r="F3128" t="str">
            <v>Principles and Practices of Management</v>
          </cell>
          <cell r="G3128">
            <v>2003</v>
          </cell>
        </row>
        <row r="3129">
          <cell r="E3129" t="str">
            <v>IB103A</v>
          </cell>
          <cell r="F3129" t="str">
            <v>Business Communication and Personality Development</v>
          </cell>
          <cell r="G3129">
            <v>2003</v>
          </cell>
        </row>
        <row r="3130">
          <cell r="E3130" t="str">
            <v>FT210</v>
          </cell>
          <cell r="F3130" t="str">
            <v>RESEARCH METHODS</v>
          </cell>
          <cell r="G3130">
            <v>2003</v>
          </cell>
        </row>
        <row r="3131">
          <cell r="E3131" t="str">
            <v>TA101</v>
          </cell>
          <cell r="F3131" t="str">
            <v>Fundamental of Tourism</v>
          </cell>
          <cell r="G3131">
            <v>2003</v>
          </cell>
        </row>
        <row r="3132">
          <cell r="E3132" t="str">
            <v>TA104B</v>
          </cell>
          <cell r="F3132" t="str">
            <v>Geography of Indian Tourism</v>
          </cell>
          <cell r="G3132">
            <v>2003</v>
          </cell>
        </row>
        <row r="3133">
          <cell r="E3133" t="str">
            <v>TA106C</v>
          </cell>
          <cell r="F3133" t="str">
            <v>Principles of Tourism Marketing</v>
          </cell>
          <cell r="G3133">
            <v>2003</v>
          </cell>
        </row>
        <row r="3134">
          <cell r="E3134" t="str">
            <v>TA214</v>
          </cell>
          <cell r="F3134" t="str">
            <v xml:space="preserve">Geography of International Tourism </v>
          </cell>
          <cell r="G3134">
            <v>2003</v>
          </cell>
        </row>
        <row r="3135">
          <cell r="E3135" t="str">
            <v>TA215A</v>
          </cell>
          <cell r="F3135" t="str">
            <v>Consumer Behavior</v>
          </cell>
          <cell r="G3135">
            <v>2003</v>
          </cell>
        </row>
        <row r="3136">
          <cell r="E3136" t="str">
            <v>TA314</v>
          </cell>
          <cell r="F3136" t="str">
            <v>Organizational Behavior</v>
          </cell>
          <cell r="G3136">
            <v>2003</v>
          </cell>
        </row>
        <row r="3137">
          <cell r="E3137" t="str">
            <v>TA315</v>
          </cell>
          <cell r="F3137" t="str">
            <v>Service Marketing Strategies</v>
          </cell>
          <cell r="G3137">
            <v>2003</v>
          </cell>
        </row>
        <row r="3138">
          <cell r="E3138" t="str">
            <v>TA405B</v>
          </cell>
          <cell r="F3138" t="str">
            <v>MRP</v>
          </cell>
          <cell r="G3138">
            <v>2003</v>
          </cell>
        </row>
        <row r="3139">
          <cell r="E3139" t="str">
            <v>TA412</v>
          </cell>
          <cell r="F3139" t="str">
            <v>Decision Making Skills</v>
          </cell>
          <cell r="G3139">
            <v>2003</v>
          </cell>
        </row>
        <row r="3140">
          <cell r="E3140" t="str">
            <v>TA109B</v>
          </cell>
          <cell r="F3140" t="str">
            <v>Fundamentals of Computer Application</v>
          </cell>
          <cell r="G3140">
            <v>2003</v>
          </cell>
        </row>
        <row r="3141">
          <cell r="E3141" t="str">
            <v>IT107C</v>
          </cell>
          <cell r="F3141" t="str">
            <v>C PROGRAMMING LAB</v>
          </cell>
          <cell r="G3141">
            <v>2003</v>
          </cell>
        </row>
        <row r="3142">
          <cell r="E3142" t="str">
            <v>SER1Ex</v>
          </cell>
          <cell r="F3142" t="str">
            <v>Elective I</v>
          </cell>
          <cell r="G3142">
            <v>2002</v>
          </cell>
        </row>
        <row r="3143">
          <cell r="E3143" t="str">
            <v>SER1Gx</v>
          </cell>
          <cell r="F3143" t="str">
            <v>Generic Elective I</v>
          </cell>
          <cell r="G3143">
            <v>2002</v>
          </cell>
        </row>
        <row r="3144">
          <cell r="E3144" t="str">
            <v>SER2C2</v>
          </cell>
          <cell r="F3144" t="str">
            <v>Design Pattern</v>
          </cell>
          <cell r="G3144">
            <v>2002</v>
          </cell>
        </row>
        <row r="3145">
          <cell r="E3145" t="str">
            <v>SSR1S1</v>
          </cell>
          <cell r="F3145" t="str">
            <v>Technical English</v>
          </cell>
          <cell r="G3145">
            <v>2002</v>
          </cell>
        </row>
        <row r="3146">
          <cell r="E3146" t="str">
            <v>COR2C5</v>
          </cell>
          <cell r="F3146" t="str">
            <v xml:space="preserve">Computer Programming in C  </v>
          </cell>
          <cell r="G3146">
            <v>2002</v>
          </cell>
        </row>
        <row r="3147">
          <cell r="E3147" t="str">
            <v>T101</v>
          </cell>
          <cell r="F3147" t="str">
            <v>Communicative Skills (English)</v>
          </cell>
          <cell r="G3147">
            <v>2002</v>
          </cell>
        </row>
        <row r="3148">
          <cell r="E3148" t="str">
            <v>T102</v>
          </cell>
          <cell r="F3148" t="str">
            <v>Communicative Skills (Hindi)</v>
          </cell>
          <cell r="G3148">
            <v>2002</v>
          </cell>
        </row>
        <row r="3149">
          <cell r="E3149" t="str">
            <v>T201</v>
          </cell>
          <cell r="F3149" t="str">
            <v>Communicative Skills (English)</v>
          </cell>
          <cell r="G3149">
            <v>2002</v>
          </cell>
        </row>
        <row r="3150">
          <cell r="E3150" t="str">
            <v>T202</v>
          </cell>
          <cell r="F3150" t="str">
            <v>Communicative Skills (Hindi)</v>
          </cell>
          <cell r="G3150">
            <v>2002</v>
          </cell>
        </row>
        <row r="3151">
          <cell r="E3151" t="str">
            <v>DSE603</v>
          </cell>
          <cell r="F3151" t="str">
            <v>PR and Corporate Communication</v>
          </cell>
          <cell r="G3151">
            <v>2002</v>
          </cell>
        </row>
        <row r="3152">
          <cell r="E3152" t="str">
            <v>DSE503</v>
          </cell>
          <cell r="F3152" t="str">
            <v>Multimedia Applications</v>
          </cell>
          <cell r="G3152">
            <v>2002</v>
          </cell>
        </row>
        <row r="3153">
          <cell r="E3153" t="str">
            <v>T503</v>
          </cell>
          <cell r="F3153" t="str">
            <v>Media Laws</v>
          </cell>
          <cell r="G3153">
            <v>2002</v>
          </cell>
        </row>
        <row r="3154">
          <cell r="E3154" t="str">
            <v>DSE501</v>
          </cell>
          <cell r="F3154" t="str">
            <v>Video Production</v>
          </cell>
          <cell r="G3154">
            <v>2002</v>
          </cell>
        </row>
        <row r="3155">
          <cell r="E3155" t="str">
            <v>DSE502</v>
          </cell>
          <cell r="F3155" t="str">
            <v>Graphics and Animation (3D)</v>
          </cell>
          <cell r="G3155">
            <v>2002</v>
          </cell>
        </row>
        <row r="3156">
          <cell r="E3156" t="str">
            <v>DSE601</v>
          </cell>
          <cell r="F3156" t="str">
            <v>Electronic News Production</v>
          </cell>
          <cell r="G3156">
            <v>2002</v>
          </cell>
        </row>
        <row r="3157">
          <cell r="E3157" t="str">
            <v>DSE602</v>
          </cell>
          <cell r="F3157" t="str">
            <v>Visual Effects (VFX)</v>
          </cell>
          <cell r="G3157">
            <v>2002</v>
          </cell>
        </row>
        <row r="3158">
          <cell r="E3158" t="str">
            <v>DSE803</v>
          </cell>
          <cell r="F3158" t="str">
            <v>MOOCs Production</v>
          </cell>
          <cell r="G3158">
            <v>2002</v>
          </cell>
        </row>
        <row r="3159">
          <cell r="E3159" t="str">
            <v>DSE902</v>
          </cell>
          <cell r="F3159" t="str">
            <v xml:space="preserve">Television Programming Studies </v>
          </cell>
          <cell r="G3159">
            <v>2002</v>
          </cell>
        </row>
        <row r="3160">
          <cell r="E3160" t="str">
            <v>M101</v>
          </cell>
          <cell r="F3160" t="str">
            <v>Desktop Publishing</v>
          </cell>
          <cell r="G3160">
            <v>2002</v>
          </cell>
        </row>
        <row r="3161">
          <cell r="E3161" t="str">
            <v>M202</v>
          </cell>
          <cell r="F3161" t="str">
            <v xml:space="preserve">Basic Photography </v>
          </cell>
          <cell r="G3161">
            <v>2002</v>
          </cell>
        </row>
        <row r="3162">
          <cell r="E3162" t="str">
            <v>M301</v>
          </cell>
          <cell r="F3162" t="str">
            <v>Sound Recording and Editing</v>
          </cell>
          <cell r="G3162">
            <v>2002</v>
          </cell>
        </row>
        <row r="3163">
          <cell r="E3163" t="str">
            <v>M302</v>
          </cell>
          <cell r="F3163" t="str">
            <v>Basic Videography and Lighting</v>
          </cell>
          <cell r="G3163">
            <v>2002</v>
          </cell>
        </row>
        <row r="3164">
          <cell r="E3164" t="str">
            <v>M401</v>
          </cell>
          <cell r="F3164" t="str">
            <v>Video Editing</v>
          </cell>
          <cell r="G3164">
            <v>2002</v>
          </cell>
        </row>
        <row r="3165">
          <cell r="E3165" t="str">
            <v>M402</v>
          </cell>
          <cell r="F3165" t="str">
            <v>Graphics and Animation (2D)</v>
          </cell>
          <cell r="G3165">
            <v>2002</v>
          </cell>
        </row>
        <row r="3166">
          <cell r="E3166" t="str">
            <v>M803</v>
          </cell>
          <cell r="F3166" t="str">
            <v>Group Discussion And Personal Interview</v>
          </cell>
          <cell r="G3166">
            <v>2002</v>
          </cell>
        </row>
        <row r="3167">
          <cell r="E3167" t="str">
            <v>T203</v>
          </cell>
          <cell r="F3167" t="str">
            <v>Audio Visual Technology and Studios</v>
          </cell>
          <cell r="G3167">
            <v>2002</v>
          </cell>
        </row>
        <row r="3168">
          <cell r="E3168" t="str">
            <v>T303</v>
          </cell>
          <cell r="F3168" t="str">
            <v>Basics of Video Production</v>
          </cell>
          <cell r="G3168">
            <v>2002</v>
          </cell>
        </row>
        <row r="3169">
          <cell r="E3169" t="str">
            <v>T304</v>
          </cell>
          <cell r="F3169" t="str">
            <v>Visual Design</v>
          </cell>
          <cell r="G3169">
            <v>2002</v>
          </cell>
        </row>
        <row r="3170">
          <cell r="E3170" t="str">
            <v>T401</v>
          </cell>
          <cell r="F3170" t="str">
            <v>Creative Dramatics</v>
          </cell>
          <cell r="G3170">
            <v>2002</v>
          </cell>
        </row>
        <row r="3171">
          <cell r="E3171" t="str">
            <v>T402</v>
          </cell>
          <cell r="F3171" t="str">
            <v>Media Distribution and Storage</v>
          </cell>
          <cell r="G3171">
            <v>2002</v>
          </cell>
        </row>
        <row r="3172">
          <cell r="E3172" t="str">
            <v>T403</v>
          </cell>
          <cell r="F3172" t="str">
            <v>Media Aesthetics</v>
          </cell>
          <cell r="G3172">
            <v>2002</v>
          </cell>
        </row>
        <row r="3173">
          <cell r="E3173" t="str">
            <v>T603</v>
          </cell>
          <cell r="F3173" t="str">
            <v xml:space="preserve">Introduction to Advertising </v>
          </cell>
          <cell r="G3173">
            <v>2002</v>
          </cell>
        </row>
        <row r="3174">
          <cell r="E3174" t="str">
            <v>T703</v>
          </cell>
          <cell r="F3174" t="str">
            <v>Media Planning</v>
          </cell>
          <cell r="G3174">
            <v>2002</v>
          </cell>
        </row>
        <row r="3175">
          <cell r="E3175" t="str">
            <v>T801</v>
          </cell>
          <cell r="F3175" t="str">
            <v>Art Direction</v>
          </cell>
          <cell r="G3175">
            <v>2002</v>
          </cell>
        </row>
        <row r="3176">
          <cell r="E3176" t="str">
            <v>T903</v>
          </cell>
          <cell r="F3176" t="str">
            <v>Digital Marketing and New Media Production</v>
          </cell>
          <cell r="G3176">
            <v>2002</v>
          </cell>
        </row>
        <row r="3177">
          <cell r="E3177" t="str">
            <v>DSE801</v>
          </cell>
          <cell r="F3177" t="str">
            <v>Media Research Dissertation</v>
          </cell>
          <cell r="G3177">
            <v>2002</v>
          </cell>
        </row>
        <row r="3178">
          <cell r="E3178" t="str">
            <v>T702</v>
          </cell>
          <cell r="F3178" t="str">
            <v>Media Research</v>
          </cell>
          <cell r="G3178">
            <v>2002</v>
          </cell>
        </row>
        <row r="3179">
          <cell r="E3179" t="str">
            <v>M201</v>
          </cell>
          <cell r="F3179" t="str">
            <v xml:space="preserve">Communication Skills </v>
          </cell>
          <cell r="G3179">
            <v>2002</v>
          </cell>
        </row>
        <row r="3180">
          <cell r="E3180" t="str">
            <v>T902</v>
          </cell>
          <cell r="F3180" t="str">
            <v>Event Management</v>
          </cell>
          <cell r="G3180">
            <v>2002</v>
          </cell>
        </row>
        <row r="3181">
          <cell r="E3181" t="str">
            <v>GE801</v>
          </cell>
          <cell r="F3181" t="str">
            <v xml:space="preserve">Human Resource Management </v>
          </cell>
          <cell r="G3181">
            <v>2002</v>
          </cell>
        </row>
        <row r="3182">
          <cell r="E3182" t="str">
            <v>GE901</v>
          </cell>
          <cell r="F3182" t="str">
            <v>Media Marketing Management</v>
          </cell>
          <cell r="G3182">
            <v>2002</v>
          </cell>
        </row>
        <row r="3183">
          <cell r="E3183" t="str">
            <v>T103</v>
          </cell>
          <cell r="F3183" t="str">
            <v>Communication Fundamentals</v>
          </cell>
          <cell r="G3183">
            <v>2002</v>
          </cell>
        </row>
        <row r="3184">
          <cell r="E3184" t="str">
            <v>T701</v>
          </cell>
          <cell r="F3184" t="str">
            <v xml:space="preserve">Fundamentals of Management </v>
          </cell>
          <cell r="G3184">
            <v>2002</v>
          </cell>
        </row>
        <row r="3185">
          <cell r="E3185" t="str">
            <v>T1001</v>
          </cell>
          <cell r="F3185" t="str">
            <v xml:space="preserve">Internship </v>
          </cell>
          <cell r="G3185">
            <v>2002</v>
          </cell>
        </row>
        <row r="3186">
          <cell r="E3186" t="str">
            <v>T602</v>
          </cell>
          <cell r="F3186" t="str">
            <v>Media and Psychology</v>
          </cell>
          <cell r="G3186">
            <v>2002</v>
          </cell>
        </row>
        <row r="3187">
          <cell r="E3187" t="str">
            <v>T204</v>
          </cell>
          <cell r="F3187" t="str">
            <v>Planning and Writing for Audio Production</v>
          </cell>
          <cell r="G3187">
            <v>2002</v>
          </cell>
        </row>
        <row r="3188">
          <cell r="E3188" t="str">
            <v>T302</v>
          </cell>
          <cell r="F3188" t="str">
            <v>Writing for Television</v>
          </cell>
          <cell r="G3188">
            <v>2002</v>
          </cell>
        </row>
        <row r="3189">
          <cell r="E3189" t="str">
            <v>T502</v>
          </cell>
          <cell r="F3189" t="str">
            <v>Principles of Journalism</v>
          </cell>
          <cell r="G3189">
            <v>2002</v>
          </cell>
        </row>
        <row r="3190">
          <cell r="E3190" t="str">
            <v>GE501</v>
          </cell>
          <cell r="F3190" t="str">
            <v>Media and Politics</v>
          </cell>
          <cell r="G3190">
            <v>2002</v>
          </cell>
        </row>
        <row r="3191">
          <cell r="E3191" t="str">
            <v>M102</v>
          </cell>
          <cell r="F3191" t="str">
            <v>Basic Electronics</v>
          </cell>
          <cell r="G3191">
            <v>2002</v>
          </cell>
        </row>
        <row r="3192">
          <cell r="E3192" t="str">
            <v>M103</v>
          </cell>
          <cell r="F3192" t="str">
            <v>Human Values And Ethics</v>
          </cell>
          <cell r="G3192">
            <v>2002</v>
          </cell>
        </row>
        <row r="3193">
          <cell r="E3193" t="str">
            <v>T104</v>
          </cell>
          <cell r="F3193" t="str">
            <v>Media and Society</v>
          </cell>
          <cell r="G3193">
            <v>2002</v>
          </cell>
        </row>
        <row r="3194">
          <cell r="E3194" t="str">
            <v>T301</v>
          </cell>
          <cell r="F3194" t="str">
            <v>Radio and Television in India</v>
          </cell>
          <cell r="G3194">
            <v>2002</v>
          </cell>
        </row>
        <row r="3195">
          <cell r="E3195" t="str">
            <v>T404</v>
          </cell>
          <cell r="F3195" t="str">
            <v>Media and Literature</v>
          </cell>
          <cell r="G3195">
            <v>2002</v>
          </cell>
        </row>
        <row r="3196">
          <cell r="E3196" t="str">
            <v>T802</v>
          </cell>
          <cell r="F3196" t="str">
            <v>Media Organization and Behavior</v>
          </cell>
          <cell r="G3196">
            <v>2002</v>
          </cell>
        </row>
        <row r="3197">
          <cell r="E3197" t="str">
            <v>PH03</v>
          </cell>
          <cell r="F3197" t="str">
            <v>Computer Applications</v>
          </cell>
          <cell r="G3197">
            <v>2002</v>
          </cell>
        </row>
        <row r="3198">
          <cell r="E3198" t="str">
            <v>PH01</v>
          </cell>
          <cell r="F3198" t="str">
            <v>Research Methodology</v>
          </cell>
          <cell r="G3198">
            <v>2002</v>
          </cell>
        </row>
        <row r="3199">
          <cell r="E3199" t="str">
            <v>PH02</v>
          </cell>
          <cell r="F3199" t="str">
            <v>Review of Published Research</v>
          </cell>
          <cell r="G3199">
            <v>2002</v>
          </cell>
        </row>
        <row r="3200">
          <cell r="E3200" t="str">
            <v>PH04</v>
          </cell>
          <cell r="F3200" t="str">
            <v>Digital Marketing and New Media Production</v>
          </cell>
          <cell r="G3200">
            <v>2002</v>
          </cell>
        </row>
        <row r="3201">
          <cell r="E3201" t="str">
            <v>IB603A</v>
          </cell>
          <cell r="F3201" t="str">
            <v xml:space="preserve">Public Finance and Treasury </v>
          </cell>
          <cell r="G3201">
            <v>2002</v>
          </cell>
        </row>
        <row r="3202">
          <cell r="E3202" t="str">
            <v>APR308</v>
          </cell>
          <cell r="F3202" t="str">
            <v>Service Marketing</v>
          </cell>
          <cell r="G3202">
            <v>2002</v>
          </cell>
        </row>
        <row r="3203">
          <cell r="E3203" t="str">
            <v>APR408</v>
          </cell>
          <cell r="F3203" t="str">
            <v>Brand Management</v>
          </cell>
          <cell r="G3203">
            <v>2002</v>
          </cell>
        </row>
        <row r="3204">
          <cell r="E3204" t="str">
            <v>IM606</v>
          </cell>
          <cell r="F3204" t="str">
            <v>Project Management</v>
          </cell>
          <cell r="G3204">
            <v>2002</v>
          </cell>
        </row>
        <row r="3205">
          <cell r="E3205" t="str">
            <v>IM717FB</v>
          </cell>
          <cell r="F3205" t="str">
            <v>Financial Planning and Wealth Management</v>
          </cell>
          <cell r="G3205">
            <v>2002</v>
          </cell>
        </row>
        <row r="3206">
          <cell r="E3206" t="str">
            <v>IM815MA</v>
          </cell>
          <cell r="F3206" t="str">
            <v>Product and Brand Management</v>
          </cell>
          <cell r="G3206">
            <v>2002</v>
          </cell>
        </row>
        <row r="3207">
          <cell r="E3207" t="str">
            <v>IM815MB</v>
          </cell>
          <cell r="F3207" t="str">
            <v>Logistics and Supply Chain Management</v>
          </cell>
          <cell r="G3207">
            <v>2002</v>
          </cell>
        </row>
        <row r="3208">
          <cell r="E3208" t="str">
            <v>IM816FB</v>
          </cell>
          <cell r="F3208" t="str">
            <v>Bank Management</v>
          </cell>
          <cell r="G3208">
            <v>2002</v>
          </cell>
        </row>
        <row r="3209">
          <cell r="E3209" t="str">
            <v>IM819FB</v>
          </cell>
          <cell r="F3209" t="str">
            <v>Strategic Financial Management</v>
          </cell>
          <cell r="G3209">
            <v>2002</v>
          </cell>
        </row>
        <row r="3210">
          <cell r="E3210" t="str">
            <v>IM901C</v>
          </cell>
          <cell r="F3210" t="str">
            <v>Strategic Management</v>
          </cell>
          <cell r="G3210">
            <v>2002</v>
          </cell>
        </row>
        <row r="3211">
          <cell r="E3211" t="str">
            <v>IM920FA</v>
          </cell>
          <cell r="F3211" t="str">
            <v>Investment Management</v>
          </cell>
          <cell r="G3211">
            <v>2002</v>
          </cell>
        </row>
        <row r="3212">
          <cell r="E3212" t="str">
            <v>IM919MB</v>
          </cell>
          <cell r="F3212" t="str">
            <v>Direct Marketing and Event Management</v>
          </cell>
          <cell r="G3212">
            <v>2002</v>
          </cell>
        </row>
        <row r="3213">
          <cell r="E3213" t="str">
            <v>IM215</v>
          </cell>
          <cell r="F3213" t="str">
            <v>HUMAN RESOURCE MANAGEMENT</v>
          </cell>
          <cell r="G3213">
            <v>2002</v>
          </cell>
        </row>
        <row r="3214">
          <cell r="E3214" t="str">
            <v>IM217</v>
          </cell>
          <cell r="F3214" t="str">
            <v>MARKETING MANAGEMENT</v>
          </cell>
          <cell r="G3214">
            <v>2002</v>
          </cell>
        </row>
        <row r="3215">
          <cell r="E3215" t="str">
            <v>IM412</v>
          </cell>
          <cell r="F3215" t="str">
            <v>PRODUCTION and OPERATIONS MANAGEMENT</v>
          </cell>
          <cell r="G3215">
            <v>2002</v>
          </cell>
        </row>
        <row r="3216">
          <cell r="E3216" t="str">
            <v>IM414</v>
          </cell>
          <cell r="F3216" t="str">
            <v>Financial Management-I</v>
          </cell>
          <cell r="G3216">
            <v>2002</v>
          </cell>
        </row>
        <row r="3217">
          <cell r="E3217" t="str">
            <v>IM501B</v>
          </cell>
          <cell r="F3217" t="str">
            <v>Financial Management II</v>
          </cell>
          <cell r="G3217">
            <v>2002</v>
          </cell>
        </row>
        <row r="3218">
          <cell r="E3218" t="str">
            <v>IM502</v>
          </cell>
          <cell r="F3218" t="str">
            <v>Production and Operation Management</v>
          </cell>
          <cell r="G3218">
            <v>2002</v>
          </cell>
        </row>
        <row r="3219">
          <cell r="E3219" t="str">
            <v>IM502A</v>
          </cell>
          <cell r="F3219" t="str">
            <v>PRODUCTIVITY and TECHNOLOGY MANAGEMENT</v>
          </cell>
          <cell r="G3219">
            <v>2002</v>
          </cell>
        </row>
        <row r="3220">
          <cell r="E3220" t="str">
            <v>IM510</v>
          </cell>
          <cell r="F3220" t="str">
            <v>DATA BASE MANAGEMENT SYSTEM</v>
          </cell>
          <cell r="G3220">
            <v>2002</v>
          </cell>
        </row>
        <row r="3221">
          <cell r="E3221" t="str">
            <v>IM605</v>
          </cell>
          <cell r="F3221" t="str">
            <v>Purchase and Material Management</v>
          </cell>
          <cell r="G3221">
            <v>2002</v>
          </cell>
        </row>
        <row r="3222">
          <cell r="E3222" t="str">
            <v>IM608</v>
          </cell>
          <cell r="F3222" t="str">
            <v>MANAGEMENT INFORMATION TECHNOLOGY</v>
          </cell>
          <cell r="G3222">
            <v>2002</v>
          </cell>
        </row>
        <row r="3223">
          <cell r="E3223" t="str">
            <v>IM611</v>
          </cell>
          <cell r="F3223" t="str">
            <v>BUSINESS COMMUNICATION</v>
          </cell>
          <cell r="G3223">
            <v>2002</v>
          </cell>
        </row>
        <row r="3224">
          <cell r="E3224" t="str">
            <v>IM1001</v>
          </cell>
          <cell r="F3224" t="str">
            <v>Industrial ProjectDissertation</v>
          </cell>
          <cell r="G3224">
            <v>2002</v>
          </cell>
        </row>
        <row r="3225">
          <cell r="E3225" t="str">
            <v>IM816FA</v>
          </cell>
          <cell r="F3225" t="str">
            <v>Project Finance</v>
          </cell>
          <cell r="G3225">
            <v>2002</v>
          </cell>
        </row>
        <row r="3226">
          <cell r="E3226" t="str">
            <v>IM401C</v>
          </cell>
          <cell r="F3226" t="str">
            <v>INDUSTRIAL and SOCIAL PSYCHOLOGY</v>
          </cell>
          <cell r="G3226">
            <v>2002</v>
          </cell>
        </row>
        <row r="3227">
          <cell r="E3227" t="str">
            <v>MPC13</v>
          </cell>
          <cell r="F3227" t="str">
            <v>Seminar and Viva-voce</v>
          </cell>
          <cell r="G3227">
            <v>2002</v>
          </cell>
        </row>
        <row r="3228">
          <cell r="E3228" t="str">
            <v>MPC206P</v>
          </cell>
          <cell r="F3228" t="str">
            <v xml:space="preserve">Seminar and Assignments </v>
          </cell>
          <cell r="G3228">
            <v>2002</v>
          </cell>
        </row>
        <row r="3229">
          <cell r="E3229" t="str">
            <v>TA201A</v>
          </cell>
          <cell r="F3229" t="str">
            <v>French-1</v>
          </cell>
          <cell r="G3229">
            <v>2001</v>
          </cell>
        </row>
        <row r="3230">
          <cell r="E3230" t="str">
            <v>TA301A</v>
          </cell>
          <cell r="F3230" t="str">
            <v>French-II</v>
          </cell>
          <cell r="G3230">
            <v>2001</v>
          </cell>
        </row>
        <row r="3231">
          <cell r="E3231" t="str">
            <v>TA401</v>
          </cell>
          <cell r="F3231" t="str">
            <v>French-III</v>
          </cell>
          <cell r="G3231">
            <v>2001</v>
          </cell>
        </row>
        <row r="3232">
          <cell r="E3232" t="str">
            <v>TA205</v>
          </cell>
          <cell r="F3232" t="str">
            <v>Tourism Product of India</v>
          </cell>
          <cell r="G3232">
            <v>2001</v>
          </cell>
        </row>
        <row r="3233">
          <cell r="E3233" t="str">
            <v>MPC106</v>
          </cell>
          <cell r="F3233" t="str">
            <v xml:space="preserve">Seminar and Assignments </v>
          </cell>
          <cell r="G3233">
            <v>2001</v>
          </cell>
        </row>
        <row r="3234">
          <cell r="E3234" t="str">
            <v>PHDC174</v>
          </cell>
          <cell r="F3234" t="str">
            <v>Review of Literature</v>
          </cell>
          <cell r="G3234">
            <v>2001</v>
          </cell>
        </row>
        <row r="3235">
          <cell r="E3235" t="str">
            <v>PHDC4</v>
          </cell>
          <cell r="F3235" t="str">
            <v>Review of Literature</v>
          </cell>
          <cell r="G3235">
            <v>2001</v>
          </cell>
        </row>
        <row r="3236">
          <cell r="E3236" t="str">
            <v>CS4211</v>
          </cell>
          <cell r="F3236" t="str">
            <v>Object Oriented Programming using JAVA</v>
          </cell>
          <cell r="G3236">
            <v>2000</v>
          </cell>
        </row>
        <row r="3237">
          <cell r="E3237" t="str">
            <v>CS4211</v>
          </cell>
          <cell r="F3237" t="str">
            <v>Object Oriented Programming using JAVA</v>
          </cell>
          <cell r="G3237">
            <v>2000</v>
          </cell>
        </row>
        <row r="3238">
          <cell r="E3238" t="str">
            <v>CS4211</v>
          </cell>
          <cell r="F3238" t="str">
            <v>Object Oriented Programming using JAVA</v>
          </cell>
          <cell r="G3238">
            <v>2000</v>
          </cell>
        </row>
        <row r="3239">
          <cell r="E3239" t="str">
            <v>CS4211</v>
          </cell>
          <cell r="F3239" t="str">
            <v>Object Oriented Programming using JAVA</v>
          </cell>
          <cell r="G3239">
            <v>2000</v>
          </cell>
        </row>
        <row r="3240">
          <cell r="E3240" t="str">
            <v>ETR4C2</v>
          </cell>
          <cell r="F3240" t="str">
            <v>Electrical And Electronic Measurement</v>
          </cell>
          <cell r="G3240">
            <v>2000</v>
          </cell>
        </row>
        <row r="3241">
          <cell r="E3241" t="str">
            <v>ACR1C2</v>
          </cell>
          <cell r="F3241" t="str">
            <v>Chemistry and Environment Science</v>
          </cell>
          <cell r="G3241">
            <v>2000</v>
          </cell>
        </row>
        <row r="3242">
          <cell r="E3242" t="str">
            <v>APR2C2</v>
          </cell>
          <cell r="F3242" t="str">
            <v>Applied Physics</v>
          </cell>
          <cell r="G3242">
            <v>2000</v>
          </cell>
        </row>
        <row r="3243">
          <cell r="E3243" t="str">
            <v>EIR2C4</v>
          </cell>
          <cell r="F3243" t="str">
            <v>Electrical Engineering</v>
          </cell>
          <cell r="G3243">
            <v>2000</v>
          </cell>
        </row>
        <row r="3244">
          <cell r="E3244" t="str">
            <v>ETR1C4</v>
          </cell>
          <cell r="F3244" t="str">
            <v>Basic Electronics</v>
          </cell>
          <cell r="G3244">
            <v>2000</v>
          </cell>
        </row>
        <row r="3245">
          <cell r="E3245" t="str">
            <v>ETR3C2</v>
          </cell>
          <cell r="F3245" t="str">
            <v>Digital Electronics</v>
          </cell>
          <cell r="G3245">
            <v>2000</v>
          </cell>
        </row>
        <row r="3246">
          <cell r="E3246" t="str">
            <v>ETR3C3</v>
          </cell>
          <cell r="F3246" t="str">
            <v>Data Structure</v>
          </cell>
          <cell r="G3246">
            <v>2000</v>
          </cell>
        </row>
        <row r="3247">
          <cell r="E3247" t="str">
            <v>ETR3G1</v>
          </cell>
          <cell r="F3247" t="str">
            <v>Elctronic Devices And Fabrication</v>
          </cell>
          <cell r="G3247">
            <v>2000</v>
          </cell>
        </row>
        <row r="3248">
          <cell r="E3248" t="str">
            <v>ETR5E5</v>
          </cell>
          <cell r="F3248" t="str">
            <v>Power Electronics</v>
          </cell>
          <cell r="G3248">
            <v>2000</v>
          </cell>
        </row>
        <row r="3249">
          <cell r="E3249" t="str">
            <v>MER1C3</v>
          </cell>
          <cell r="F3249" t="str">
            <v>Elements of Mechanical Engineering</v>
          </cell>
          <cell r="G3249">
            <v>2000</v>
          </cell>
        </row>
        <row r="3250">
          <cell r="E3250" t="str">
            <v>MER2C3</v>
          </cell>
          <cell r="F3250" t="str">
            <v>Engineering Drawing</v>
          </cell>
          <cell r="G3250">
            <v>2000</v>
          </cell>
        </row>
        <row r="3251">
          <cell r="E3251" t="str">
            <v>SSR2S2</v>
          </cell>
          <cell r="F3251" t="str">
            <v>Humanities</v>
          </cell>
          <cell r="G3251">
            <v>2000</v>
          </cell>
        </row>
        <row r="3252">
          <cell r="E3252" t="str">
            <v>STR4S4</v>
          </cell>
          <cell r="F3252" t="str">
            <v>Engineering Economics</v>
          </cell>
          <cell r="G3252">
            <v>2000</v>
          </cell>
        </row>
        <row r="3253">
          <cell r="E3253" t="str">
            <v>ACR1C2</v>
          </cell>
          <cell r="F3253" t="str">
            <v>Chemistry and Environment Science</v>
          </cell>
          <cell r="G3253">
            <v>2000</v>
          </cell>
        </row>
        <row r="3254">
          <cell r="E3254" t="str">
            <v>APR2C2</v>
          </cell>
          <cell r="F3254" t="str">
            <v>Applied Physics</v>
          </cell>
          <cell r="G3254">
            <v>2000</v>
          </cell>
        </row>
        <row r="3255">
          <cell r="E3255" t="str">
            <v>EIR2C4</v>
          </cell>
          <cell r="F3255" t="str">
            <v>Electrical Engineering</v>
          </cell>
          <cell r="G3255">
            <v>2000</v>
          </cell>
        </row>
        <row r="3256">
          <cell r="E3256" t="str">
            <v>ETR1C4</v>
          </cell>
          <cell r="F3256" t="str">
            <v>Basic Electronics</v>
          </cell>
          <cell r="G3256">
            <v>2000</v>
          </cell>
        </row>
        <row r="3257">
          <cell r="E3257" t="str">
            <v>ITR3C3</v>
          </cell>
          <cell r="F3257" t="str">
            <v>Data Structures</v>
          </cell>
          <cell r="G3257">
            <v>2000</v>
          </cell>
        </row>
        <row r="3258">
          <cell r="E3258" t="str">
            <v>ITR3C4</v>
          </cell>
          <cell r="F3258" t="str">
            <v>Digital Electronics</v>
          </cell>
          <cell r="G3258">
            <v>2000</v>
          </cell>
        </row>
        <row r="3259">
          <cell r="E3259" t="str">
            <v>ITR4G2</v>
          </cell>
          <cell r="F3259" t="str">
            <v>Digital Communication Engineering</v>
          </cell>
          <cell r="G3259">
            <v>2000</v>
          </cell>
        </row>
        <row r="3260">
          <cell r="E3260" t="str">
            <v>ITR6E2</v>
          </cell>
          <cell r="F3260" t="str">
            <v>Bioinformatics</v>
          </cell>
          <cell r="G3260">
            <v>2000</v>
          </cell>
        </row>
        <row r="3261">
          <cell r="E3261" t="str">
            <v>ITR6E3</v>
          </cell>
          <cell r="F3261" t="str">
            <v>Information Retrieval and Extraction</v>
          </cell>
          <cell r="G3261">
            <v>2000</v>
          </cell>
        </row>
        <row r="3262">
          <cell r="E3262" t="str">
            <v>ITR6G4</v>
          </cell>
          <cell r="F3262" t="str">
            <v>Compiler Design</v>
          </cell>
          <cell r="G3262">
            <v>2000</v>
          </cell>
        </row>
        <row r="3263">
          <cell r="E3263" t="str">
            <v>ITR7E3</v>
          </cell>
          <cell r="F3263" t="str">
            <v>Electronic Commerce</v>
          </cell>
          <cell r="G3263">
            <v>2000</v>
          </cell>
        </row>
        <row r="3264">
          <cell r="E3264" t="str">
            <v>ITR7G5</v>
          </cell>
          <cell r="F3264" t="str">
            <v>Artificial Intelligence</v>
          </cell>
          <cell r="G3264">
            <v>2000</v>
          </cell>
        </row>
        <row r="3265">
          <cell r="E3265" t="str">
            <v>MER1C3</v>
          </cell>
          <cell r="F3265" t="str">
            <v>Elements of Mechanical Engineering</v>
          </cell>
          <cell r="G3265">
            <v>2000</v>
          </cell>
        </row>
        <row r="3266">
          <cell r="E3266" t="str">
            <v>MER2C3</v>
          </cell>
          <cell r="F3266" t="str">
            <v>Engineering Drawing</v>
          </cell>
          <cell r="G3266">
            <v>2000</v>
          </cell>
        </row>
        <row r="3267">
          <cell r="E3267" t="str">
            <v>SSR2S2</v>
          </cell>
          <cell r="F3267" t="str">
            <v>Humanities</v>
          </cell>
          <cell r="G3267">
            <v>2000</v>
          </cell>
        </row>
        <row r="3268">
          <cell r="E3268">
            <v>85</v>
          </cell>
          <cell r="F3268" t="str">
            <v>Alternate Dispute Resolution</v>
          </cell>
          <cell r="G3268">
            <v>2000</v>
          </cell>
        </row>
        <row r="3269">
          <cell r="E3269">
            <v>101</v>
          </cell>
          <cell r="F3269" t="str">
            <v>C.P.C. and Limitation Act</v>
          </cell>
          <cell r="G3269">
            <v>2000</v>
          </cell>
        </row>
        <row r="3270">
          <cell r="E3270">
            <v>13</v>
          </cell>
          <cell r="F3270" t="str">
            <v>History I</v>
          </cell>
          <cell r="G3270">
            <v>2000</v>
          </cell>
        </row>
        <row r="3271">
          <cell r="E3271">
            <v>14</v>
          </cell>
          <cell r="F3271" t="str">
            <v>Economics I</v>
          </cell>
          <cell r="G3271">
            <v>2000</v>
          </cell>
        </row>
        <row r="3272">
          <cell r="E3272">
            <v>23</v>
          </cell>
          <cell r="F3272" t="str">
            <v>History II</v>
          </cell>
          <cell r="G3272">
            <v>2000</v>
          </cell>
        </row>
        <row r="3273">
          <cell r="E3273">
            <v>24</v>
          </cell>
          <cell r="F3273" t="str">
            <v>Economics II</v>
          </cell>
          <cell r="G3273">
            <v>2000</v>
          </cell>
        </row>
        <row r="3274">
          <cell r="E3274">
            <v>43</v>
          </cell>
          <cell r="F3274" t="str">
            <v>History III</v>
          </cell>
          <cell r="G3274">
            <v>2000</v>
          </cell>
        </row>
        <row r="3275">
          <cell r="E3275">
            <v>56</v>
          </cell>
          <cell r="F3275" t="str">
            <v>Jurisprudence</v>
          </cell>
          <cell r="G3275">
            <v>2000</v>
          </cell>
        </row>
        <row r="3276">
          <cell r="E3276">
            <v>66</v>
          </cell>
          <cell r="F3276" t="str">
            <v>Interpretation of Statues and Principles of Legislation</v>
          </cell>
          <cell r="G3276">
            <v>2000</v>
          </cell>
        </row>
        <row r="3277">
          <cell r="E3277">
            <v>102</v>
          </cell>
          <cell r="F3277" t="str">
            <v>Probation and Parole</v>
          </cell>
          <cell r="G3277">
            <v>2000</v>
          </cell>
        </row>
        <row r="3278">
          <cell r="E3278" t="str">
            <v>MAFHTL01</v>
          </cell>
          <cell r="F3278" t="str">
            <v xml:space="preserve">Paper  I :- Vyavharik Hindi </v>
          </cell>
          <cell r="G3278">
            <v>2000</v>
          </cell>
        </row>
        <row r="3279">
          <cell r="E3279" t="str">
            <v>MAFHTL03</v>
          </cell>
          <cell r="F3279" t="str">
            <v xml:space="preserve">Paper  III :- Bhasha Vigyan Avam Hindi Bhasha  </v>
          </cell>
          <cell r="G3279">
            <v>2000</v>
          </cell>
        </row>
        <row r="3280">
          <cell r="E3280" t="str">
            <v>MAFHTL04</v>
          </cell>
          <cell r="F3280" t="str">
            <v>Paper  IV :- Hindi Sahitya ka Itihas (Arambh se Ritikal)</v>
          </cell>
          <cell r="G3280">
            <v>2000</v>
          </cell>
        </row>
        <row r="3281">
          <cell r="E3281" t="str">
            <v>MAFHTL05</v>
          </cell>
          <cell r="F3281" t="str">
            <v xml:space="preserve">Paper  V :- Elective : Hindi Bhasha Shikshan </v>
          </cell>
          <cell r="G3281">
            <v>2000</v>
          </cell>
        </row>
        <row r="3282">
          <cell r="E3282" t="str">
            <v>MAFHTL06</v>
          </cell>
          <cell r="F3282" t="str">
            <v xml:space="preserve">Paper  VI :- Hindi Sahitya ka Itihaas </v>
          </cell>
          <cell r="G3282">
            <v>2000</v>
          </cell>
        </row>
        <row r="3283">
          <cell r="E3283" t="str">
            <v>MAFHTL10</v>
          </cell>
          <cell r="F3283" t="str">
            <v>Paper  X  :- Elective : Hindi Patrakarita</v>
          </cell>
          <cell r="G3283">
            <v>2000</v>
          </cell>
        </row>
        <row r="3284">
          <cell r="E3284" t="str">
            <v>MAFHTL15</v>
          </cell>
          <cell r="F3284" t="str">
            <v xml:space="preserve">Paper XV :-  Elective : Hindi Natak Avam Rangmanch </v>
          </cell>
          <cell r="G3284">
            <v>2000</v>
          </cell>
        </row>
        <row r="3285">
          <cell r="E3285" t="str">
            <v>MAFHTL18</v>
          </cell>
          <cell r="F3285" t="str">
            <v xml:space="preserve">Paper XVIII :- Hindi Samiksha  </v>
          </cell>
          <cell r="G3285">
            <v>2000</v>
          </cell>
        </row>
        <row r="3286">
          <cell r="E3286" t="str">
            <v>MAFHTL02</v>
          </cell>
          <cell r="F3286" t="str">
            <v>Paper  II :- Anuwad Ke Siddhanta</v>
          </cell>
          <cell r="G3286">
            <v>2000</v>
          </cell>
        </row>
        <row r="3287">
          <cell r="E3287" t="str">
            <v>MAFHTL20</v>
          </cell>
          <cell r="F3287" t="str">
            <v>Paper XX : - Project : Dissertation</v>
          </cell>
          <cell r="G3287">
            <v>2000</v>
          </cell>
        </row>
        <row r="3288">
          <cell r="E3288" t="str">
            <v>MAFHTL07</v>
          </cell>
          <cell r="F3288" t="str">
            <v xml:space="preserve">Paper  VII :- Aadikalin Avam Nirgun Kavya </v>
          </cell>
          <cell r="G3288">
            <v>2000</v>
          </cell>
        </row>
        <row r="3289">
          <cell r="E3289" t="str">
            <v>MAFHTL08</v>
          </cell>
          <cell r="F3289" t="str">
            <v xml:space="preserve">Paper  VIII :- Sagun Bhakti Kavya </v>
          </cell>
          <cell r="G3289">
            <v>2000</v>
          </cell>
        </row>
        <row r="3290">
          <cell r="E3290" t="str">
            <v>MAFHTL09</v>
          </cell>
          <cell r="F3290" t="str">
            <v>Paper  IX :- Bhartiya Kavyashastra</v>
          </cell>
          <cell r="G3290">
            <v>2000</v>
          </cell>
        </row>
        <row r="3291">
          <cell r="E3291" t="str">
            <v>MAFHTL11</v>
          </cell>
          <cell r="F3291" t="str">
            <v xml:space="preserve">Paper  XI :- Bhartiya Sahitya </v>
          </cell>
          <cell r="G3291">
            <v>2000</v>
          </cell>
        </row>
        <row r="3292">
          <cell r="E3292" t="str">
            <v>MAFHTL12</v>
          </cell>
          <cell r="F3292" t="str">
            <v xml:space="preserve">Paper  XII :- Katha Sahitya </v>
          </cell>
          <cell r="G3292">
            <v>2000</v>
          </cell>
        </row>
        <row r="3293">
          <cell r="E3293" t="str">
            <v>MAFHTL13</v>
          </cell>
          <cell r="F3293" t="str">
            <v>Paper  XIII :-  Chhayavadi Kavya</v>
          </cell>
          <cell r="G3293">
            <v>2000</v>
          </cell>
        </row>
        <row r="3294">
          <cell r="E3294" t="str">
            <v>MAFHTL14</v>
          </cell>
          <cell r="F3294" t="str">
            <v>Paper XIV :- Pashchatya Kavyashastra</v>
          </cell>
          <cell r="G3294">
            <v>2000</v>
          </cell>
        </row>
        <row r="3295">
          <cell r="E3295" t="str">
            <v>MAFHTL16</v>
          </cell>
          <cell r="F3295" t="str">
            <v xml:space="preserve">Paper XVI :-  Chhayavadottar Kavya </v>
          </cell>
          <cell r="G3295">
            <v>2000</v>
          </cell>
        </row>
        <row r="3296">
          <cell r="E3296" t="str">
            <v>MAFHTL17</v>
          </cell>
          <cell r="F3296" t="str">
            <v>Paper XVII :-  Nibandh Or Natak</v>
          </cell>
          <cell r="G3296">
            <v>2000</v>
          </cell>
        </row>
        <row r="3297">
          <cell r="E3297" t="str">
            <v>MAFHTL19</v>
          </cell>
          <cell r="F3297" t="str">
            <v>Paper XIX :- Elective :  Patrakarita Avam Media Lekhan</v>
          </cell>
          <cell r="G3297">
            <v>2000</v>
          </cell>
        </row>
        <row r="3298">
          <cell r="E3298" t="str">
            <v>BAM502</v>
          </cell>
          <cell r="F3298" t="str">
            <v xml:space="preserve">Audio Visual Production I  </v>
          </cell>
          <cell r="G3298">
            <v>2000</v>
          </cell>
        </row>
        <row r="3299">
          <cell r="E3299" t="str">
            <v>BAM503</v>
          </cell>
          <cell r="F3299" t="str">
            <v>Radio Production</v>
          </cell>
          <cell r="G3299">
            <v>2000</v>
          </cell>
        </row>
        <row r="3300">
          <cell r="E3300" t="str">
            <v>BAM602</v>
          </cell>
          <cell r="F3300" t="str">
            <v>Project TV Production</v>
          </cell>
          <cell r="G3300">
            <v>2000</v>
          </cell>
        </row>
        <row r="3301">
          <cell r="E3301" t="str">
            <v>BAM605</v>
          </cell>
          <cell r="F3301" t="str">
            <v>Internship</v>
          </cell>
          <cell r="G3301">
            <v>2000</v>
          </cell>
        </row>
        <row r="3302">
          <cell r="E3302" t="str">
            <v>BAM604</v>
          </cell>
          <cell r="F3302" t="str">
            <v>Specialization Paper Project</v>
          </cell>
          <cell r="G3302">
            <v>2000</v>
          </cell>
        </row>
        <row r="3303">
          <cell r="E3303" t="str">
            <v>DM206C</v>
          </cell>
          <cell r="F3303" t="str">
            <v>Business Environment</v>
          </cell>
          <cell r="G3303">
            <v>2000</v>
          </cell>
        </row>
        <row r="3304">
          <cell r="E3304" t="str">
            <v>DM301</v>
          </cell>
          <cell r="F3304" t="str">
            <v>Managerial Economics</v>
          </cell>
          <cell r="G3304">
            <v>2000</v>
          </cell>
        </row>
        <row r="3305">
          <cell r="E3305" t="str">
            <v>DM306</v>
          </cell>
          <cell r="F3305" t="str">
            <v>Environmental Sustainability And Climate Change</v>
          </cell>
          <cell r="G3305">
            <v>2000</v>
          </cell>
        </row>
        <row r="3306">
          <cell r="E3306" t="str">
            <v>FA108C</v>
          </cell>
          <cell r="F3306" t="str">
            <v>Micro Economics</v>
          </cell>
          <cell r="G3306">
            <v>2000</v>
          </cell>
        </row>
        <row r="3307">
          <cell r="E3307" t="str">
            <v>FA204C</v>
          </cell>
          <cell r="F3307" t="str">
            <v>Macro Economics</v>
          </cell>
          <cell r="G3307">
            <v>2000</v>
          </cell>
        </row>
        <row r="3308">
          <cell r="E3308" t="str">
            <v>FA401C</v>
          </cell>
          <cell r="F3308" t="str">
            <v>International Finance</v>
          </cell>
          <cell r="G3308">
            <v>2000</v>
          </cell>
        </row>
        <row r="3309">
          <cell r="E3309" t="str">
            <v>FA411E</v>
          </cell>
          <cell r="F3309" t="str">
            <v>Decision Making Skills</v>
          </cell>
          <cell r="G3309">
            <v>2000</v>
          </cell>
        </row>
        <row r="3310">
          <cell r="E3310" t="str">
            <v>MM407E</v>
          </cell>
          <cell r="F3310" t="str">
            <v>Direct &amp; Event Marketing</v>
          </cell>
          <cell r="G3310">
            <v>2000</v>
          </cell>
        </row>
        <row r="3311">
          <cell r="E3311" t="str">
            <v>MH1022Y</v>
          </cell>
          <cell r="F3311" t="str">
            <v>Organisation Behaviour</v>
          </cell>
          <cell r="G3311">
            <v>2000</v>
          </cell>
        </row>
        <row r="3312">
          <cell r="E3312" t="str">
            <v>MH1072Y</v>
          </cell>
          <cell r="F3312" t="str">
            <v>Hospital Administration</v>
          </cell>
          <cell r="G3312">
            <v>2000</v>
          </cell>
        </row>
        <row r="3313">
          <cell r="E3313" t="str">
            <v>MH208</v>
          </cell>
          <cell r="F3313" t="str">
            <v>Organisation And Administration Of Hospital Services</v>
          </cell>
          <cell r="G3313">
            <v>2000</v>
          </cell>
        </row>
        <row r="3314">
          <cell r="E3314" t="str">
            <v>MH3032Y</v>
          </cell>
          <cell r="F3314" t="str">
            <v>Legislation For Health And Hospitals</v>
          </cell>
          <cell r="G3314">
            <v>2000</v>
          </cell>
        </row>
        <row r="3315">
          <cell r="E3315" t="str">
            <v>MH3042Y</v>
          </cell>
          <cell r="F3315" t="str">
            <v>Health Economics</v>
          </cell>
          <cell r="G3315">
            <v>2000</v>
          </cell>
        </row>
        <row r="3316">
          <cell r="E3316" t="str">
            <v>MH3052Y</v>
          </cell>
          <cell r="F3316" t="str">
            <v>Human Resource Development</v>
          </cell>
          <cell r="G3316">
            <v>2000</v>
          </cell>
        </row>
        <row r="3317">
          <cell r="E3317" t="str">
            <v>MH3072Y</v>
          </cell>
          <cell r="F3317" t="str">
            <v>Quantity Accreditation Of Healthcare Organisation</v>
          </cell>
          <cell r="G3317">
            <v>2000</v>
          </cell>
        </row>
        <row r="3318">
          <cell r="E3318" t="str">
            <v>MH3082Y</v>
          </cell>
          <cell r="F3318" t="str">
            <v>Business Processing And Re-Engineering</v>
          </cell>
          <cell r="G3318">
            <v>2000</v>
          </cell>
        </row>
        <row r="3319">
          <cell r="E3319" t="str">
            <v>MH309</v>
          </cell>
          <cell r="F3319" t="str">
            <v>Marketing Of Hospital Serbices</v>
          </cell>
          <cell r="G3319">
            <v>2000</v>
          </cell>
        </row>
        <row r="3320">
          <cell r="E3320" t="str">
            <v>MH403</v>
          </cell>
          <cell r="F3320" t="str">
            <v>Contemperory Issues In Healthcare</v>
          </cell>
          <cell r="G3320">
            <v>2000</v>
          </cell>
        </row>
        <row r="3321">
          <cell r="E3321" t="str">
            <v>MH404</v>
          </cell>
          <cell r="F3321" t="str">
            <v>Organisational Development</v>
          </cell>
          <cell r="G3321">
            <v>2000</v>
          </cell>
        </row>
        <row r="3322">
          <cell r="E3322" t="str">
            <v>MH407</v>
          </cell>
          <cell r="F3322" t="str">
            <v>Consumer Behaviour</v>
          </cell>
          <cell r="G3322">
            <v>2000</v>
          </cell>
        </row>
        <row r="3323">
          <cell r="E3323" t="str">
            <v>EX105C</v>
          </cell>
          <cell r="F3323" t="str">
            <v>Organisational Behaviour</v>
          </cell>
          <cell r="G3323">
            <v>2000</v>
          </cell>
        </row>
        <row r="3324">
          <cell r="E3324" t="str">
            <v>EX106C</v>
          </cell>
          <cell r="F3324" t="str">
            <v>Managerial Economics</v>
          </cell>
          <cell r="G3324">
            <v>2000</v>
          </cell>
        </row>
        <row r="3325">
          <cell r="E3325" t="str">
            <v>EX206C</v>
          </cell>
          <cell r="F3325" t="str">
            <v>Business Environment</v>
          </cell>
          <cell r="G3325">
            <v>2000</v>
          </cell>
        </row>
        <row r="3326">
          <cell r="E3326" t="str">
            <v>EX304</v>
          </cell>
          <cell r="F3326" t="str">
            <v>Corporate Governance</v>
          </cell>
          <cell r="G3326">
            <v>2000</v>
          </cell>
        </row>
        <row r="3327">
          <cell r="E3327" t="str">
            <v>BH102</v>
          </cell>
          <cell r="F3327" t="str">
            <v>Introduction To Human Physiology &amp; Biochemistry</v>
          </cell>
          <cell r="G3327">
            <v>2000</v>
          </cell>
        </row>
        <row r="3328">
          <cell r="E3328" t="str">
            <v>BH104</v>
          </cell>
          <cell r="F3328" t="str">
            <v>Introduction To Human Anatomy</v>
          </cell>
          <cell r="G3328">
            <v>2000</v>
          </cell>
        </row>
        <row r="3329">
          <cell r="E3329" t="str">
            <v>BH206</v>
          </cell>
          <cell r="F3329" t="str">
            <v>Business Environment</v>
          </cell>
          <cell r="G3329">
            <v>2000</v>
          </cell>
        </row>
        <row r="3330">
          <cell r="E3330" t="str">
            <v>BH302</v>
          </cell>
          <cell r="F3330" t="str">
            <v>Introduction To Pharmacology</v>
          </cell>
          <cell r="G3330">
            <v>2000</v>
          </cell>
        </row>
        <row r="3331">
          <cell r="E3331" t="str">
            <v>BH304</v>
          </cell>
          <cell r="F3331" t="str">
            <v>Introduction To Hospital Administration</v>
          </cell>
          <cell r="G3331">
            <v>2000</v>
          </cell>
        </row>
        <row r="3332">
          <cell r="E3332" t="str">
            <v>BH305</v>
          </cell>
          <cell r="F3332" t="str">
            <v>Basics Of Community Medicine</v>
          </cell>
          <cell r="G3332">
            <v>2000</v>
          </cell>
        </row>
        <row r="3333">
          <cell r="E3333" t="str">
            <v>BH306</v>
          </cell>
          <cell r="F3333" t="str">
            <v>Introduction To Economics</v>
          </cell>
          <cell r="G3333">
            <v>2000</v>
          </cell>
        </row>
        <row r="3334">
          <cell r="E3334" t="str">
            <v>BH307</v>
          </cell>
          <cell r="F3334" t="str">
            <v>Environmental Sustainability &amp; Climate Change Mitigation</v>
          </cell>
          <cell r="G3334">
            <v>2000</v>
          </cell>
        </row>
        <row r="3335">
          <cell r="E3335" t="str">
            <v>BH401</v>
          </cell>
          <cell r="F3335" t="str">
            <v>System Analysis And Design</v>
          </cell>
          <cell r="G3335">
            <v>2000</v>
          </cell>
        </row>
        <row r="3336">
          <cell r="E3336" t="str">
            <v>BH404</v>
          </cell>
          <cell r="F3336" t="str">
            <v>Introduction To Health Administration</v>
          </cell>
          <cell r="G3336">
            <v>2000</v>
          </cell>
        </row>
        <row r="3337">
          <cell r="E3337" t="str">
            <v>BH501</v>
          </cell>
          <cell r="F3337" t="str">
            <v>Quantitative Techniques</v>
          </cell>
          <cell r="G3337">
            <v>2000</v>
          </cell>
        </row>
        <row r="3338">
          <cell r="E3338" t="str">
            <v>BH506</v>
          </cell>
          <cell r="F3338" t="str">
            <v>Individual &amp; Interpersonal Behaviour</v>
          </cell>
          <cell r="G3338">
            <v>2000</v>
          </cell>
        </row>
        <row r="3339">
          <cell r="E3339" t="str">
            <v>BH605</v>
          </cell>
          <cell r="F3339" t="str">
            <v>Markering Of Hospital Services</v>
          </cell>
          <cell r="G3339">
            <v>2000</v>
          </cell>
        </row>
        <row r="3340">
          <cell r="E3340" t="str">
            <v>BH606</v>
          </cell>
          <cell r="F3340" t="str">
            <v>Introduction To Hospital Planning</v>
          </cell>
          <cell r="G3340">
            <v>2000</v>
          </cell>
        </row>
        <row r="3341">
          <cell r="E3341" t="str">
            <v>BH607</v>
          </cell>
          <cell r="F3341" t="str">
            <v>Innovations In Healthcare</v>
          </cell>
          <cell r="G3341">
            <v>2000</v>
          </cell>
        </row>
        <row r="3342">
          <cell r="E3342" t="str">
            <v>MH701In</v>
          </cell>
          <cell r="F3342" t="str">
            <v>Advanced Hospital Planning</v>
          </cell>
          <cell r="G3342">
            <v>2000</v>
          </cell>
        </row>
        <row r="3343">
          <cell r="E3343" t="str">
            <v>MH802In</v>
          </cell>
          <cell r="F3343" t="str">
            <v>Managerial Economics</v>
          </cell>
          <cell r="G3343">
            <v>2000</v>
          </cell>
        </row>
        <row r="3344">
          <cell r="E3344" t="str">
            <v>MH805In</v>
          </cell>
          <cell r="F3344" t="str">
            <v>Health Policy And Administration</v>
          </cell>
          <cell r="G3344">
            <v>2000</v>
          </cell>
        </row>
        <row r="3345">
          <cell r="E3345" t="str">
            <v>MH902In</v>
          </cell>
          <cell r="F3345" t="str">
            <v>Hospital Operations – Supportive Services</v>
          </cell>
          <cell r="G3345">
            <v>2000</v>
          </cell>
        </row>
        <row r="3346">
          <cell r="E3346" t="str">
            <v>MH904In</v>
          </cell>
          <cell r="F3346" t="str">
            <v>Regulations For Hospitals</v>
          </cell>
          <cell r="G3346">
            <v>2000</v>
          </cell>
        </row>
        <row r="3347">
          <cell r="E3347" t="str">
            <v>MH906In</v>
          </cell>
          <cell r="F3347" t="str">
            <v>Contemporary Issues In Healthcare</v>
          </cell>
          <cell r="G3347">
            <v>2000</v>
          </cell>
        </row>
        <row r="3348">
          <cell r="E3348" t="str">
            <v>MH907In</v>
          </cell>
          <cell r="F3348" t="str">
            <v>Business Process Re Engineering</v>
          </cell>
          <cell r="G3348">
            <v>2000</v>
          </cell>
        </row>
        <row r="3349">
          <cell r="E3349" t="str">
            <v>IB401</v>
          </cell>
          <cell r="F3349" t="str">
            <v>Income Tax</v>
          </cell>
          <cell r="G3349">
            <v>2000</v>
          </cell>
        </row>
        <row r="3350">
          <cell r="E3350" t="str">
            <v>IB505</v>
          </cell>
          <cell r="F3350" t="str">
            <v>Banking and Insurance</v>
          </cell>
          <cell r="G3350">
            <v>2000</v>
          </cell>
        </row>
        <row r="3351">
          <cell r="E3351" t="str">
            <v>IB510</v>
          </cell>
          <cell r="F3351" t="str">
            <v xml:space="preserve">Macro Economics </v>
          </cell>
          <cell r="G3351">
            <v>2000</v>
          </cell>
        </row>
        <row r="3352">
          <cell r="E3352" t="str">
            <v>IB601A</v>
          </cell>
          <cell r="F3352" t="str">
            <v xml:space="preserve">Corporate Tax Planning </v>
          </cell>
          <cell r="G3352">
            <v>2000</v>
          </cell>
        </row>
        <row r="3353">
          <cell r="E3353" t="str">
            <v>IB602</v>
          </cell>
          <cell r="F3353" t="str">
            <v xml:space="preserve">Auditing </v>
          </cell>
          <cell r="G3353">
            <v>2000</v>
          </cell>
        </row>
        <row r="3354">
          <cell r="E3354" t="str">
            <v>IB610</v>
          </cell>
          <cell r="F3354" t="str">
            <v xml:space="preserve">International Business </v>
          </cell>
          <cell r="G3354">
            <v>2000</v>
          </cell>
        </row>
        <row r="3355">
          <cell r="E3355" t="str">
            <v>IB203C</v>
          </cell>
          <cell r="F3355" t="str">
            <v>Hindi</v>
          </cell>
          <cell r="G3355">
            <v>2000</v>
          </cell>
        </row>
        <row r="3356">
          <cell r="E3356" t="str">
            <v>IB408</v>
          </cell>
          <cell r="F3356" t="str">
            <v xml:space="preserve">Entrepreneurship </v>
          </cell>
          <cell r="G3356">
            <v>2000</v>
          </cell>
        </row>
        <row r="3357">
          <cell r="E3357" t="str">
            <v>IB203</v>
          </cell>
          <cell r="F3357" t="str">
            <v>Business Law</v>
          </cell>
          <cell r="G3357">
            <v>2000</v>
          </cell>
        </row>
        <row r="3358">
          <cell r="E3358" t="str">
            <v>IB404</v>
          </cell>
          <cell r="F3358" t="str">
            <v xml:space="preserve">Company Law </v>
          </cell>
          <cell r="G3358">
            <v>2000</v>
          </cell>
        </row>
        <row r="3359">
          <cell r="E3359" t="str">
            <v>IB504A</v>
          </cell>
          <cell r="F3359" t="str">
            <v xml:space="preserve">E-Business </v>
          </cell>
          <cell r="G3359">
            <v>2000</v>
          </cell>
        </row>
        <row r="3360">
          <cell r="E3360" t="str">
            <v>IB503A</v>
          </cell>
          <cell r="F3360" t="str">
            <v xml:space="preserve">Secretarial Practice </v>
          </cell>
          <cell r="G3360">
            <v>2000</v>
          </cell>
        </row>
        <row r="3361">
          <cell r="E3361" t="str">
            <v>IB101</v>
          </cell>
          <cell r="F3361" t="str">
            <v>Financial Accounting I</v>
          </cell>
          <cell r="G3361">
            <v>2000</v>
          </cell>
        </row>
        <row r="3362">
          <cell r="E3362" t="str">
            <v>IB201</v>
          </cell>
          <cell r="F3362" t="str">
            <v>Financial Accounting II</v>
          </cell>
          <cell r="G3362">
            <v>2000</v>
          </cell>
        </row>
        <row r="3363">
          <cell r="E3363" t="str">
            <v>IB301</v>
          </cell>
          <cell r="F3363" t="str">
            <v>Corporate Accounting</v>
          </cell>
          <cell r="G3363">
            <v>2000</v>
          </cell>
        </row>
        <row r="3364">
          <cell r="E3364" t="str">
            <v>IB302</v>
          </cell>
          <cell r="F3364" t="str">
            <v>Cost Accounting</v>
          </cell>
          <cell r="G3364">
            <v>2000</v>
          </cell>
        </row>
        <row r="3365">
          <cell r="E3365" t="str">
            <v>IB501A</v>
          </cell>
          <cell r="F3365" t="str">
            <v>Advanced Accounting</v>
          </cell>
          <cell r="G3365">
            <v>2000</v>
          </cell>
        </row>
        <row r="3366">
          <cell r="E3366" t="str">
            <v>IB502A</v>
          </cell>
          <cell r="F3366" t="str">
            <v>Indian Financial System</v>
          </cell>
          <cell r="G3366">
            <v>2000</v>
          </cell>
        </row>
        <row r="3367">
          <cell r="E3367" t="str">
            <v>IB102</v>
          </cell>
          <cell r="F3367" t="str">
            <v>Business Mathematics</v>
          </cell>
          <cell r="G3367">
            <v>2000</v>
          </cell>
        </row>
        <row r="3368">
          <cell r="E3368" t="str">
            <v>IB202</v>
          </cell>
          <cell r="F3368" t="str">
            <v>Business Statistics</v>
          </cell>
          <cell r="G3368">
            <v>2000</v>
          </cell>
        </row>
        <row r="3369">
          <cell r="E3369" t="str">
            <v>IB304A</v>
          </cell>
          <cell r="F3369" t="str">
            <v>Marketing Management</v>
          </cell>
          <cell r="G3369">
            <v>2000</v>
          </cell>
        </row>
        <row r="3370">
          <cell r="E3370" t="str">
            <v>IB403</v>
          </cell>
          <cell r="F3370" t="str">
            <v>Management Accounting</v>
          </cell>
          <cell r="G3370">
            <v>2000</v>
          </cell>
        </row>
        <row r="3371">
          <cell r="E3371" t="str">
            <v>IB412</v>
          </cell>
          <cell r="F3371" t="str">
            <v>Human Resource Management</v>
          </cell>
          <cell r="G3371">
            <v>2000</v>
          </cell>
        </row>
        <row r="3372">
          <cell r="E3372" t="str">
            <v>IB605</v>
          </cell>
          <cell r="F3372" t="str">
            <v xml:space="preserve">Financial Management </v>
          </cell>
          <cell r="G3372">
            <v>2000</v>
          </cell>
        </row>
        <row r="3373">
          <cell r="E3373" t="str">
            <v>TA316</v>
          </cell>
          <cell r="F3373" t="str">
            <v>Cargo Management</v>
          </cell>
          <cell r="G3373">
            <v>2000</v>
          </cell>
        </row>
        <row r="3374">
          <cell r="E3374" t="str">
            <v>CS4008</v>
          </cell>
          <cell r="F3374" t="str">
            <v>Computer Architecture</v>
          </cell>
          <cell r="G3374">
            <v>1999</v>
          </cell>
        </row>
        <row r="3375">
          <cell r="E3375" t="str">
            <v>CS4022</v>
          </cell>
          <cell r="F3375" t="str">
            <v>CS-4022	Computer Organization  and  Assembly Language Programming</v>
          </cell>
          <cell r="G3375">
            <v>1999</v>
          </cell>
        </row>
        <row r="3376">
          <cell r="E3376" t="str">
            <v>CS4508</v>
          </cell>
          <cell r="F3376" t="str">
            <v>Computer Graphics and Multimedia</v>
          </cell>
          <cell r="G3376">
            <v>1999</v>
          </cell>
        </row>
        <row r="3377">
          <cell r="E3377" t="str">
            <v>CS5613</v>
          </cell>
          <cell r="F3377" t="str">
            <v>Computer Networks</v>
          </cell>
          <cell r="G3377">
            <v>1999</v>
          </cell>
        </row>
        <row r="3378">
          <cell r="E3378" t="str">
            <v>CS5511</v>
          </cell>
          <cell r="F3378" t="str">
            <v>Operating Systems</v>
          </cell>
          <cell r="G3378">
            <v>1999</v>
          </cell>
        </row>
        <row r="3379">
          <cell r="E3379" t="str">
            <v>CS4305</v>
          </cell>
          <cell r="F3379" t="str">
            <v>Software Engineering</v>
          </cell>
          <cell r="G3379">
            <v>1999</v>
          </cell>
        </row>
        <row r="3380">
          <cell r="E3380" t="str">
            <v>CS5216</v>
          </cell>
          <cell r="F3380" t="str">
            <v>Design and Analysis of Algorithms</v>
          </cell>
          <cell r="G3380">
            <v>1999</v>
          </cell>
        </row>
        <row r="3381">
          <cell r="E3381" t="str">
            <v>CS4116</v>
          </cell>
          <cell r="F3381" t="str">
            <v>Discrete Structures</v>
          </cell>
          <cell r="G3381">
            <v>1999</v>
          </cell>
        </row>
        <row r="3382">
          <cell r="E3382" t="str">
            <v>CS4205</v>
          </cell>
          <cell r="F3382" t="str">
            <v>Programming and Problem Solving Using C</v>
          </cell>
          <cell r="G3382">
            <v>1999</v>
          </cell>
        </row>
        <row r="3383">
          <cell r="E3383" t="str">
            <v>CS4209</v>
          </cell>
          <cell r="F3383" t="str">
            <v xml:space="preserve">Data Structures Using C  </v>
          </cell>
          <cell r="G3383">
            <v>1999</v>
          </cell>
        </row>
        <row r="3384">
          <cell r="E3384" t="str">
            <v>CS5512</v>
          </cell>
          <cell r="F3384" t="str">
            <v>Compiler Design</v>
          </cell>
          <cell r="G3384">
            <v>1999</v>
          </cell>
        </row>
        <row r="3385">
          <cell r="E3385" t="str">
            <v>CS4405</v>
          </cell>
          <cell r="F3385" t="str">
            <v>Database Management System</v>
          </cell>
          <cell r="G3385">
            <v>1999</v>
          </cell>
        </row>
        <row r="3386">
          <cell r="E3386" t="str">
            <v>IC4915</v>
          </cell>
          <cell r="F3386" t="str">
            <v>Organization and Management Concepts</v>
          </cell>
          <cell r="G3386">
            <v>1999</v>
          </cell>
        </row>
        <row r="3387">
          <cell r="E3387" t="str">
            <v>IC4916</v>
          </cell>
          <cell r="F3387" t="str">
            <v>Communication Skills and Report Writing</v>
          </cell>
          <cell r="G3387">
            <v>1999</v>
          </cell>
        </row>
        <row r="3388">
          <cell r="E3388" t="str">
            <v>CS5805B</v>
          </cell>
          <cell r="F3388" t="str">
            <v>Project</v>
          </cell>
          <cell r="G3388">
            <v>1999</v>
          </cell>
        </row>
        <row r="3389">
          <cell r="E3389" t="str">
            <v>CS5308</v>
          </cell>
          <cell r="F3389" t="str">
            <v>IT Project Management</v>
          </cell>
          <cell r="G3389">
            <v>1999</v>
          </cell>
        </row>
        <row r="3390">
          <cell r="E3390" t="str">
            <v>CS5616</v>
          </cell>
          <cell r="F3390" t="str">
            <v>E- Commerce</v>
          </cell>
          <cell r="G3390">
            <v>1999</v>
          </cell>
        </row>
        <row r="3391">
          <cell r="E3391" t="str">
            <v>TA411</v>
          </cell>
          <cell r="F3391" t="str">
            <v>E-commerce for Tourism</v>
          </cell>
          <cell r="G3391">
            <v>1999</v>
          </cell>
        </row>
        <row r="3392">
          <cell r="E3392" t="str">
            <v>TA112B</v>
          </cell>
          <cell r="F3392" t="str">
            <v>Accounting and Finance for Tourism</v>
          </cell>
          <cell r="G3392">
            <v>1999</v>
          </cell>
        </row>
        <row r="3393">
          <cell r="E3393" t="str">
            <v>IM421</v>
          </cell>
          <cell r="F3393" t="str">
            <v>E- Business Fundamentals</v>
          </cell>
          <cell r="G3393">
            <v>1999</v>
          </cell>
        </row>
        <row r="3394">
          <cell r="E3394" t="str">
            <v>IM316</v>
          </cell>
          <cell r="F3394" t="str">
            <v>RDBMS</v>
          </cell>
          <cell r="G3394">
            <v>1999</v>
          </cell>
        </row>
        <row r="3395">
          <cell r="E3395" t="str">
            <v>ACR1C2</v>
          </cell>
          <cell r="F3395" t="str">
            <v>Chemistry and Environment Science</v>
          </cell>
          <cell r="G3395">
            <v>1996</v>
          </cell>
        </row>
        <row r="3396">
          <cell r="E3396" t="str">
            <v>APR2C2</v>
          </cell>
          <cell r="F3396" t="str">
            <v>Applied Physics</v>
          </cell>
          <cell r="G3396">
            <v>1996</v>
          </cell>
        </row>
        <row r="3397">
          <cell r="E3397" t="str">
            <v>CER4C1</v>
          </cell>
          <cell r="F3397" t="str">
            <v>Discrete Structures</v>
          </cell>
          <cell r="G3397">
            <v>1996</v>
          </cell>
        </row>
        <row r="3398">
          <cell r="E3398" t="str">
            <v>EIR2C4</v>
          </cell>
          <cell r="F3398" t="str">
            <v>Electrical Engineering</v>
          </cell>
          <cell r="G3398">
            <v>1996</v>
          </cell>
        </row>
        <row r="3399">
          <cell r="E3399" t="str">
            <v>ETR1C4</v>
          </cell>
          <cell r="F3399" t="str">
            <v>Basic Electronics</v>
          </cell>
          <cell r="G3399">
            <v>1996</v>
          </cell>
        </row>
        <row r="3400">
          <cell r="E3400" t="str">
            <v>MER1C3</v>
          </cell>
          <cell r="F3400" t="str">
            <v>Elements of Mechanical Engineering</v>
          </cell>
          <cell r="G3400">
            <v>1996</v>
          </cell>
        </row>
        <row r="3401">
          <cell r="E3401" t="str">
            <v>MER2C3</v>
          </cell>
          <cell r="F3401" t="str">
            <v>Engineering Drawing</v>
          </cell>
          <cell r="G3401">
            <v>1996</v>
          </cell>
        </row>
        <row r="3402">
          <cell r="E3402" t="str">
            <v>SCR4S4</v>
          </cell>
          <cell r="F3402" t="str">
            <v>Engineering Economics</v>
          </cell>
          <cell r="G3402">
            <v>1996</v>
          </cell>
        </row>
        <row r="3403">
          <cell r="E3403" t="str">
            <v>SSR2S2</v>
          </cell>
          <cell r="F3403" t="str">
            <v>Humanities</v>
          </cell>
          <cell r="G3403">
            <v>1996</v>
          </cell>
        </row>
        <row r="3404">
          <cell r="E3404" t="str">
            <v>EIR3C2</v>
          </cell>
          <cell r="F3404" t="str">
            <v>Digital Electronics</v>
          </cell>
          <cell r="G3404">
            <v>1996</v>
          </cell>
        </row>
        <row r="3405">
          <cell r="E3405" t="str">
            <v>EIR4C4</v>
          </cell>
          <cell r="F3405" t="str">
            <v>Sensor and Transducer</v>
          </cell>
          <cell r="G3405">
            <v>1996</v>
          </cell>
        </row>
        <row r="3406">
          <cell r="E3406" t="str">
            <v>EIR5E2</v>
          </cell>
          <cell r="F3406" t="str">
            <v>Random Processes</v>
          </cell>
          <cell r="G3406">
            <v>1996</v>
          </cell>
        </row>
        <row r="3407">
          <cell r="E3407" t="str">
            <v>EIR6C3</v>
          </cell>
          <cell r="F3407" t="str">
            <v>Control System</v>
          </cell>
          <cell r="G3407">
            <v>1996</v>
          </cell>
        </row>
        <row r="3408">
          <cell r="E3408" t="str">
            <v>EIR6E1</v>
          </cell>
          <cell r="F3408" t="str">
            <v>Linear Integrated Circuit</v>
          </cell>
          <cell r="G3408">
            <v>1996</v>
          </cell>
        </row>
        <row r="3409">
          <cell r="E3409" t="str">
            <v>ACR1C2</v>
          </cell>
          <cell r="F3409" t="str">
            <v>Chemistry and Environment Science</v>
          </cell>
          <cell r="G3409">
            <v>1996</v>
          </cell>
        </row>
        <row r="3410">
          <cell r="E3410" t="str">
            <v>APR2C2</v>
          </cell>
          <cell r="F3410" t="str">
            <v>Applied Physics</v>
          </cell>
          <cell r="G3410">
            <v>1996</v>
          </cell>
        </row>
        <row r="3411">
          <cell r="E3411" t="str">
            <v>EIR2C4</v>
          </cell>
          <cell r="F3411" t="str">
            <v>Electrical Engineering</v>
          </cell>
          <cell r="G3411">
            <v>1996</v>
          </cell>
        </row>
        <row r="3412">
          <cell r="E3412" t="str">
            <v>EIR4C2</v>
          </cell>
          <cell r="F3412" t="str">
            <v>Elctrical And Electronic Measurement</v>
          </cell>
          <cell r="G3412">
            <v>1996</v>
          </cell>
        </row>
        <row r="3413">
          <cell r="E3413" t="str">
            <v>EIR4C3</v>
          </cell>
          <cell r="F3413" t="str">
            <v>Analog Electronics</v>
          </cell>
          <cell r="G3413">
            <v>1996</v>
          </cell>
        </row>
        <row r="3414">
          <cell r="E3414" t="str">
            <v>EIR5C2</v>
          </cell>
          <cell r="F3414" t="str">
            <v>Analog and Digital Communication</v>
          </cell>
          <cell r="G3414">
            <v>1996</v>
          </cell>
        </row>
        <row r="3415">
          <cell r="E3415" t="str">
            <v>EIR5C3</v>
          </cell>
          <cell r="F3415" t="str">
            <v>Power Electronics</v>
          </cell>
          <cell r="G3415">
            <v>1996</v>
          </cell>
        </row>
        <row r="3416">
          <cell r="E3416" t="str">
            <v>EIR5E3</v>
          </cell>
          <cell r="F3416" t="str">
            <v>Introduction To Mems</v>
          </cell>
          <cell r="G3416">
            <v>1996</v>
          </cell>
        </row>
        <row r="3417">
          <cell r="E3417" t="str">
            <v>ETR1C4</v>
          </cell>
          <cell r="F3417" t="str">
            <v>Basic Electronics</v>
          </cell>
          <cell r="G3417">
            <v>1996</v>
          </cell>
        </row>
        <row r="3418">
          <cell r="E3418" t="str">
            <v>MER1C3</v>
          </cell>
          <cell r="F3418" t="str">
            <v>Elements of Mechanical Engineering</v>
          </cell>
          <cell r="G3418">
            <v>1996</v>
          </cell>
        </row>
        <row r="3419">
          <cell r="E3419" t="str">
            <v>MER2C3</v>
          </cell>
          <cell r="F3419" t="str">
            <v>Engineering Drawing</v>
          </cell>
          <cell r="G3419">
            <v>1996</v>
          </cell>
        </row>
        <row r="3420">
          <cell r="E3420" t="str">
            <v>SIR4S4</v>
          </cell>
          <cell r="F3420" t="str">
            <v>Engg. Economics</v>
          </cell>
          <cell r="G3420">
            <v>1996</v>
          </cell>
        </row>
        <row r="3421">
          <cell r="E3421" t="str">
            <v>SSR2S2</v>
          </cell>
          <cell r="F3421" t="str">
            <v>Humanities</v>
          </cell>
          <cell r="G3421">
            <v>1996</v>
          </cell>
        </row>
        <row r="3422">
          <cell r="E3422" t="str">
            <v>ACR1C2</v>
          </cell>
          <cell r="F3422" t="str">
            <v>Chemistry and Environment Science</v>
          </cell>
          <cell r="G3422">
            <v>1996</v>
          </cell>
        </row>
        <row r="3423">
          <cell r="E3423" t="str">
            <v>APR2C2</v>
          </cell>
          <cell r="F3423" t="str">
            <v>Applied Physics</v>
          </cell>
          <cell r="G3423">
            <v>1996</v>
          </cell>
        </row>
        <row r="3424">
          <cell r="E3424" t="str">
            <v>EIR2C4</v>
          </cell>
          <cell r="F3424" t="str">
            <v>Electrical Engineering</v>
          </cell>
          <cell r="G3424">
            <v>1996</v>
          </cell>
        </row>
        <row r="3425">
          <cell r="E3425" t="str">
            <v>ETR1C4</v>
          </cell>
          <cell r="F3425" t="str">
            <v>Basic Electronics</v>
          </cell>
          <cell r="G3425">
            <v>1996</v>
          </cell>
        </row>
        <row r="3426">
          <cell r="E3426" t="str">
            <v>MER1C3</v>
          </cell>
          <cell r="F3426" t="str">
            <v>Elements of Mechanical Engineering</v>
          </cell>
          <cell r="G3426">
            <v>1996</v>
          </cell>
        </row>
        <row r="3427">
          <cell r="E3427" t="str">
            <v>MER2C3</v>
          </cell>
          <cell r="F3427" t="str">
            <v>Engineering Drawing</v>
          </cell>
          <cell r="G3427">
            <v>1996</v>
          </cell>
        </row>
        <row r="3428">
          <cell r="E3428" t="str">
            <v>MER3C2</v>
          </cell>
          <cell r="F3428" t="str">
            <v>Strength Of Material</v>
          </cell>
          <cell r="G3428">
            <v>1996</v>
          </cell>
        </row>
        <row r="3429">
          <cell r="E3429" t="str">
            <v>MER3C3</v>
          </cell>
          <cell r="F3429" t="str">
            <v>Material Science</v>
          </cell>
          <cell r="G3429">
            <v>1996</v>
          </cell>
        </row>
        <row r="3430">
          <cell r="E3430" t="str">
            <v>MER3G1</v>
          </cell>
          <cell r="F3430" t="str">
            <v>Applied Thermodynamics</v>
          </cell>
          <cell r="G3430">
            <v>1996</v>
          </cell>
        </row>
        <row r="3431">
          <cell r="E3431" t="str">
            <v>MER4C2</v>
          </cell>
          <cell r="F3431" t="str">
            <v>Theory Of Machine</v>
          </cell>
          <cell r="G3431">
            <v>1996</v>
          </cell>
        </row>
        <row r="3432">
          <cell r="E3432" t="str">
            <v>MER4C3</v>
          </cell>
          <cell r="F3432" t="str">
            <v>Machine Design and Drawing</v>
          </cell>
          <cell r="G3432">
            <v>1996</v>
          </cell>
        </row>
        <row r="3433">
          <cell r="E3433" t="str">
            <v>MER4C4</v>
          </cell>
          <cell r="F3433" t="str">
            <v>Fluid Mechanics</v>
          </cell>
          <cell r="G3433">
            <v>1996</v>
          </cell>
        </row>
        <row r="3434">
          <cell r="E3434" t="str">
            <v>MER5C1</v>
          </cell>
          <cell r="F3434" t="str">
            <v>Dynamics Of Machines</v>
          </cell>
          <cell r="G3434">
            <v>1996</v>
          </cell>
        </row>
        <row r="3435">
          <cell r="E3435" t="str">
            <v>MER5C2</v>
          </cell>
          <cell r="F3435" t="str">
            <v>Machine Design - I</v>
          </cell>
          <cell r="G3435">
            <v>1996</v>
          </cell>
        </row>
        <row r="3436">
          <cell r="E3436" t="str">
            <v>MER5C3</v>
          </cell>
          <cell r="F3436" t="str">
            <v>Heat Transfer</v>
          </cell>
          <cell r="G3436">
            <v>1996</v>
          </cell>
        </row>
        <row r="3437">
          <cell r="E3437" t="str">
            <v>MER5C4</v>
          </cell>
          <cell r="F3437" t="str">
            <v>I.C. Engines and Gas Turbines</v>
          </cell>
          <cell r="G3437">
            <v>1996</v>
          </cell>
        </row>
        <row r="3438">
          <cell r="E3438" t="str">
            <v>MER5G1</v>
          </cell>
          <cell r="F3438" t="str">
            <v>Production Engineering - I</v>
          </cell>
          <cell r="G3438">
            <v>1996</v>
          </cell>
        </row>
        <row r="3439">
          <cell r="E3439" t="str">
            <v>MER6C1</v>
          </cell>
          <cell r="F3439" t="str">
            <v>Machine Design - II</v>
          </cell>
          <cell r="G3439">
            <v>1996</v>
          </cell>
        </row>
        <row r="3440">
          <cell r="E3440" t="str">
            <v>MER6C3</v>
          </cell>
          <cell r="F3440" t="str">
            <v>Fluid Machines</v>
          </cell>
          <cell r="G3440">
            <v>1996</v>
          </cell>
        </row>
        <row r="3441">
          <cell r="E3441" t="str">
            <v>MER7C2</v>
          </cell>
          <cell r="F3441" t="str">
            <v>Machine Design - III</v>
          </cell>
          <cell r="G3441">
            <v>1996</v>
          </cell>
        </row>
        <row r="3442">
          <cell r="E3442" t="str">
            <v>MER7E1</v>
          </cell>
          <cell r="F3442" t="str">
            <v>SQC and TQM</v>
          </cell>
          <cell r="G3442">
            <v>1996</v>
          </cell>
        </row>
        <row r="3443">
          <cell r="E3443" t="str">
            <v>MER7E2</v>
          </cell>
          <cell r="F3443" t="str">
            <v>Artificial Intelligence</v>
          </cell>
          <cell r="G3443">
            <v>1996</v>
          </cell>
        </row>
        <row r="3444">
          <cell r="E3444" t="str">
            <v>MER7E4</v>
          </cell>
          <cell r="F3444" t="str">
            <v>Tribology</v>
          </cell>
          <cell r="G3444">
            <v>1996</v>
          </cell>
        </row>
        <row r="3445">
          <cell r="E3445" t="str">
            <v>MER8C2</v>
          </cell>
          <cell r="F3445" t="str">
            <v>Vibrations and Noise Control</v>
          </cell>
          <cell r="G3445">
            <v>1996</v>
          </cell>
        </row>
        <row r="3446">
          <cell r="E3446" t="str">
            <v>MER8E2</v>
          </cell>
          <cell r="F3446" t="str">
            <v>Reliability Engineering</v>
          </cell>
          <cell r="G3446">
            <v>1996</v>
          </cell>
        </row>
        <row r="3447">
          <cell r="E3447" t="str">
            <v>MER8E3</v>
          </cell>
          <cell r="F3447" t="str">
            <v>Product Development</v>
          </cell>
          <cell r="G3447">
            <v>1996</v>
          </cell>
        </row>
        <row r="3448">
          <cell r="E3448" t="str">
            <v>MER8E4</v>
          </cell>
          <cell r="F3448" t="str">
            <v>Power Plant Engineering</v>
          </cell>
          <cell r="G3448">
            <v>1996</v>
          </cell>
        </row>
        <row r="3449">
          <cell r="E3449" t="str">
            <v>MER8E5</v>
          </cell>
          <cell r="F3449" t="str">
            <v>Gas Dynamics</v>
          </cell>
          <cell r="G3449">
            <v>1996</v>
          </cell>
        </row>
        <row r="3450">
          <cell r="E3450" t="str">
            <v>SMR4S4</v>
          </cell>
          <cell r="F3450" t="str">
            <v>Engineering Economics</v>
          </cell>
          <cell r="G3450">
            <v>1996</v>
          </cell>
        </row>
        <row r="3451">
          <cell r="E3451" t="str">
            <v>SSR2S2</v>
          </cell>
          <cell r="F3451" t="str">
            <v>Humanities</v>
          </cell>
          <cell r="G3451">
            <v>1996</v>
          </cell>
        </row>
        <row r="3452">
          <cell r="E3452" t="str">
            <v>PHY526</v>
          </cell>
          <cell r="F3452" t="str">
            <v>Laser Physics</v>
          </cell>
          <cell r="G3452">
            <v>1996</v>
          </cell>
        </row>
        <row r="3453">
          <cell r="E3453" t="str">
            <v>LA701</v>
          </cell>
          <cell r="F3453" t="str">
            <v>Applied Optics</v>
          </cell>
          <cell r="G3453">
            <v>1996</v>
          </cell>
        </row>
        <row r="3454">
          <cell r="E3454" t="str">
            <v>LA702</v>
          </cell>
          <cell r="F3454" t="str">
            <v>High Voltage Engineering For Lasers</v>
          </cell>
          <cell r="G3454">
            <v>1996</v>
          </cell>
        </row>
        <row r="3455">
          <cell r="E3455" t="str">
            <v>LA703</v>
          </cell>
          <cell r="F3455" t="str">
            <v>Laser Physics</v>
          </cell>
          <cell r="G3455">
            <v>1996</v>
          </cell>
        </row>
        <row r="3456">
          <cell r="E3456" t="str">
            <v>LA705</v>
          </cell>
          <cell r="F3456" t="str">
            <v>Fiber Optics</v>
          </cell>
          <cell r="G3456">
            <v>1996</v>
          </cell>
        </row>
        <row r="3457">
          <cell r="E3457" t="str">
            <v>LA707</v>
          </cell>
          <cell r="F3457" t="str">
            <v>Laser Applications</v>
          </cell>
          <cell r="G3457">
            <v>1996</v>
          </cell>
        </row>
        <row r="3458">
          <cell r="E3458" t="str">
            <v>LA712</v>
          </cell>
          <cell r="F3458" t="str">
            <v>Optical Communication and Optical Switching</v>
          </cell>
          <cell r="G3458">
            <v>1996</v>
          </cell>
        </row>
        <row r="3459">
          <cell r="E3459" t="str">
            <v>LA709</v>
          </cell>
          <cell r="F3459" t="str">
            <v>Practicals-I</v>
          </cell>
          <cell r="G3459">
            <v>1996</v>
          </cell>
        </row>
        <row r="3460">
          <cell r="E3460" t="str">
            <v>LA710</v>
          </cell>
          <cell r="F3460" t="str">
            <v>Practicals-II</v>
          </cell>
          <cell r="G3460">
            <v>1996</v>
          </cell>
        </row>
        <row r="3461">
          <cell r="E3461" t="str">
            <v>LA723</v>
          </cell>
          <cell r="F3461" t="str">
            <v xml:space="preserve">Numerical Techniques Based On C  </v>
          </cell>
          <cell r="G3461">
            <v>1996</v>
          </cell>
        </row>
        <row r="3462">
          <cell r="E3462" t="str">
            <v>LA721</v>
          </cell>
          <cell r="F3462" t="str">
            <v>Project (Part I)</v>
          </cell>
          <cell r="G3462">
            <v>1996</v>
          </cell>
        </row>
        <row r="3463">
          <cell r="E3463" t="str">
            <v>LA722</v>
          </cell>
          <cell r="F3463" t="str">
            <v>Project (Part II)</v>
          </cell>
          <cell r="G3463">
            <v>1996</v>
          </cell>
        </row>
        <row r="3464">
          <cell r="E3464" t="str">
            <v>TA304</v>
          </cell>
          <cell r="F3464" t="str">
            <v>International Ticketing</v>
          </cell>
          <cell r="G3464">
            <v>1996</v>
          </cell>
        </row>
        <row r="3465">
          <cell r="E3465" t="str">
            <v>BPES</v>
          </cell>
          <cell r="F3465" t="str">
            <v>Bachelor of Physical Education</v>
          </cell>
          <cell r="G3465">
            <v>1994</v>
          </cell>
        </row>
        <row r="3466">
          <cell r="E3466" t="str">
            <v>T15/T18</v>
          </cell>
          <cell r="F3466" t="str">
            <v>Sports Specialization- CRI/BAD/GYM/ATH/HOC/FB/KK</v>
          </cell>
          <cell r="G3466">
            <v>1994</v>
          </cell>
        </row>
        <row r="3467">
          <cell r="E3467" t="str">
            <v>T02</v>
          </cell>
          <cell r="F3467" t="str">
            <v>Principles of Physical Education</v>
          </cell>
          <cell r="G3467">
            <v>1994</v>
          </cell>
        </row>
        <row r="3468">
          <cell r="E3468" t="str">
            <v>T05</v>
          </cell>
          <cell r="F3468" t="str">
            <v>History of Physical Education</v>
          </cell>
          <cell r="G3468">
            <v>1994</v>
          </cell>
        </row>
        <row r="3469">
          <cell r="E3469" t="str">
            <v>T10</v>
          </cell>
          <cell r="F3469" t="str">
            <v>Kinesiology</v>
          </cell>
          <cell r="G3469">
            <v>1994</v>
          </cell>
        </row>
        <row r="3470">
          <cell r="E3470" t="str">
            <v>PhDT03</v>
          </cell>
          <cell r="F3470" t="str">
            <v>Computer Applications</v>
          </cell>
          <cell r="G3470">
            <v>1994</v>
          </cell>
        </row>
        <row r="3471">
          <cell r="E3471" t="str">
            <v>PhDT01</v>
          </cell>
          <cell r="F3471" t="str">
            <v>Research Methodology</v>
          </cell>
          <cell r="G3471">
            <v>1994</v>
          </cell>
        </row>
        <row r="3472">
          <cell r="E3472" t="str">
            <v>PhDT02</v>
          </cell>
          <cell r="F3472" t="str">
            <v xml:space="preserve">Review of Published Research in the relevant field </v>
          </cell>
          <cell r="G3472">
            <v>1994</v>
          </cell>
        </row>
        <row r="3473">
          <cell r="E3473" t="str">
            <v>PhDT04</v>
          </cell>
          <cell r="F3473" t="str">
            <v xml:space="preserve">Advance course in Physical Education </v>
          </cell>
          <cell r="G3473">
            <v>1994</v>
          </cell>
        </row>
        <row r="3474">
          <cell r="E3474" t="str">
            <v>PHY805</v>
          </cell>
          <cell r="F3474" t="str">
            <v>Computer Application</v>
          </cell>
          <cell r="G3474">
            <v>1994</v>
          </cell>
        </row>
        <row r="3475">
          <cell r="E3475" t="str">
            <v>PHY803</v>
          </cell>
          <cell r="F3475" t="str">
            <v>Research Methodology</v>
          </cell>
          <cell r="G3475">
            <v>1994</v>
          </cell>
        </row>
        <row r="3476">
          <cell r="E3476" t="str">
            <v>PHY806</v>
          </cell>
          <cell r="F3476" t="str">
            <v>Dissertation /Project</v>
          </cell>
          <cell r="G3476">
            <v>1994</v>
          </cell>
        </row>
        <row r="3477">
          <cell r="E3477" t="str">
            <v>PHY804</v>
          </cell>
          <cell r="F3477" t="str">
            <v>Term Paper/Assignment</v>
          </cell>
          <cell r="G3477">
            <v>1994</v>
          </cell>
        </row>
        <row r="3478">
          <cell r="E3478" t="str">
            <v>PHY801</v>
          </cell>
          <cell r="F3478" t="str">
            <v>Review of Related Literature</v>
          </cell>
          <cell r="G3478">
            <v>1994</v>
          </cell>
        </row>
        <row r="3479">
          <cell r="E3479" t="str">
            <v>PHY802</v>
          </cell>
          <cell r="F3479" t="str">
            <v>Seminar</v>
          </cell>
          <cell r="G3479">
            <v>1994</v>
          </cell>
        </row>
        <row r="3480">
          <cell r="E3480" t="str">
            <v>PHY809</v>
          </cell>
          <cell r="F3480" t="str">
            <v>Subject Specific -II</v>
          </cell>
          <cell r="G3480">
            <v>1994</v>
          </cell>
        </row>
        <row r="3481">
          <cell r="E3481" t="str">
            <v>APR201</v>
          </cell>
          <cell r="F3481" t="str">
            <v>Media Planning</v>
          </cell>
          <cell r="G3481">
            <v>1994</v>
          </cell>
        </row>
        <row r="3482">
          <cell r="E3482" t="str">
            <v>APR201A</v>
          </cell>
          <cell r="F3482" t="str">
            <v>Public Relations</v>
          </cell>
          <cell r="G3482">
            <v>1994</v>
          </cell>
        </row>
        <row r="3483">
          <cell r="E3483" t="str">
            <v>APR212</v>
          </cell>
          <cell r="F3483" t="str">
            <v>Client Servicing and Account Planning</v>
          </cell>
          <cell r="G3483">
            <v>1994</v>
          </cell>
        </row>
        <row r="3484">
          <cell r="E3484" t="str">
            <v>APR302</v>
          </cell>
          <cell r="F3484" t="str">
            <v>Commercial Designing</v>
          </cell>
          <cell r="G3484">
            <v>1994</v>
          </cell>
        </row>
        <row r="3485">
          <cell r="E3485" t="str">
            <v>APR401A</v>
          </cell>
          <cell r="F3485" t="str">
            <v>Rural and Retail Marketing</v>
          </cell>
          <cell r="G3485">
            <v>1994</v>
          </cell>
        </row>
        <row r="3486">
          <cell r="E3486" t="str">
            <v>APR415</v>
          </cell>
          <cell r="F3486" t="str">
            <v>Audio Visual Production</v>
          </cell>
          <cell r="G3486">
            <v>1994</v>
          </cell>
        </row>
        <row r="3487">
          <cell r="E3487" t="str">
            <v>APR306B</v>
          </cell>
          <cell r="F3487" t="str">
            <v>Computer Graphics</v>
          </cell>
          <cell r="G3487">
            <v>1994</v>
          </cell>
        </row>
        <row r="3488">
          <cell r="E3488" t="str">
            <v>APR101B</v>
          </cell>
          <cell r="F3488" t="str">
            <v>Principles of Advertising Management</v>
          </cell>
          <cell r="G3488">
            <v>1994</v>
          </cell>
        </row>
        <row r="3489">
          <cell r="E3489" t="str">
            <v>APR102</v>
          </cell>
          <cell r="F3489" t="str">
            <v>Principles of Marketing Management</v>
          </cell>
          <cell r="G3489">
            <v>1994</v>
          </cell>
        </row>
        <row r="3490">
          <cell r="E3490" t="str">
            <v>APR206A</v>
          </cell>
          <cell r="F3490" t="str">
            <v>Business Communication and Personality Development</v>
          </cell>
          <cell r="G3490">
            <v>1994</v>
          </cell>
        </row>
        <row r="3491">
          <cell r="E3491" t="str">
            <v>APR301C</v>
          </cell>
          <cell r="F3491" t="str">
            <v>Corporate Communication</v>
          </cell>
          <cell r="G3491">
            <v>1994</v>
          </cell>
        </row>
        <row r="3492">
          <cell r="E3492" t="str">
            <v>APR403</v>
          </cell>
          <cell r="F3492" t="str">
            <v>Direct Marketing and Event Management</v>
          </cell>
          <cell r="G3492">
            <v>1994</v>
          </cell>
        </row>
        <row r="3493">
          <cell r="E3493" t="str">
            <v>APR203</v>
          </cell>
          <cell r="F3493" t="str">
            <v>Creative Writing</v>
          </cell>
          <cell r="G3493">
            <v>1994</v>
          </cell>
        </row>
        <row r="3494">
          <cell r="E3494" t="str">
            <v>APR301B</v>
          </cell>
          <cell r="F3494" t="str">
            <v>Rural Marketing and Communication</v>
          </cell>
          <cell r="G3494">
            <v>1994</v>
          </cell>
        </row>
        <row r="3495">
          <cell r="E3495" t="str">
            <v>APR110</v>
          </cell>
          <cell r="F3495" t="str">
            <v>Organizational Behavior</v>
          </cell>
          <cell r="G3495">
            <v>1994</v>
          </cell>
        </row>
        <row r="3496">
          <cell r="E3496" t="str">
            <v>APR205</v>
          </cell>
          <cell r="F3496" t="str">
            <v>Consumer Behavior</v>
          </cell>
          <cell r="G3496">
            <v>1994</v>
          </cell>
        </row>
        <row r="3497">
          <cell r="E3497" t="str">
            <v>APR302B</v>
          </cell>
          <cell r="F3497" t="str">
            <v>Consumer Behavior</v>
          </cell>
          <cell r="G3497">
            <v>1994</v>
          </cell>
        </row>
        <row r="3498">
          <cell r="E3498" t="str">
            <v>APR303</v>
          </cell>
          <cell r="F3498" t="str">
            <v>Audio Visual Production</v>
          </cell>
          <cell r="G3498">
            <v>1994</v>
          </cell>
        </row>
        <row r="3499">
          <cell r="E3499" t="str">
            <v>APR305</v>
          </cell>
          <cell r="F3499" t="str">
            <v>Marketing Strategies</v>
          </cell>
          <cell r="G3499">
            <v>1994</v>
          </cell>
        </row>
        <row r="3500">
          <cell r="E3500" t="str">
            <v>APR402A</v>
          </cell>
          <cell r="F3500" t="str">
            <v>Digital Advertising and Marketing</v>
          </cell>
          <cell r="G3500">
            <v>1994</v>
          </cell>
        </row>
        <row r="3501">
          <cell r="E3501" t="str">
            <v>APR402B</v>
          </cell>
          <cell r="F3501" t="str">
            <v>Marketing Strategies</v>
          </cell>
          <cell r="G3501">
            <v>1994</v>
          </cell>
        </row>
        <row r="3502">
          <cell r="E3502" t="str">
            <v>APR404</v>
          </cell>
          <cell r="F3502" t="str">
            <v>Client Servicing and Account Planning</v>
          </cell>
          <cell r="G3502">
            <v>1994</v>
          </cell>
        </row>
        <row r="3503">
          <cell r="E3503" t="str">
            <v>APR409A</v>
          </cell>
          <cell r="F3503" t="str">
            <v>Retail Marketing</v>
          </cell>
          <cell r="G3503">
            <v>1994</v>
          </cell>
        </row>
        <row r="3504">
          <cell r="E3504" t="str">
            <v>APR411</v>
          </cell>
          <cell r="F3504" t="str">
            <v>Media Planning</v>
          </cell>
          <cell r="G3504">
            <v>1994</v>
          </cell>
        </row>
        <row r="3505">
          <cell r="E3505" t="str">
            <v>APR412</v>
          </cell>
          <cell r="F3505" t="str">
            <v>Sales Promotion</v>
          </cell>
          <cell r="G3505">
            <v>1994</v>
          </cell>
        </row>
        <row r="3506">
          <cell r="E3506" t="str">
            <v>APR413</v>
          </cell>
          <cell r="F3506" t="str">
            <v>Decision Making Skills</v>
          </cell>
          <cell r="G3506">
            <v>1994</v>
          </cell>
        </row>
        <row r="3507">
          <cell r="E3507" t="str">
            <v>APR109</v>
          </cell>
          <cell r="F3507" t="str">
            <v>Computer Applications</v>
          </cell>
          <cell r="G3507">
            <v>1994</v>
          </cell>
        </row>
        <row r="3508">
          <cell r="E3508" t="str">
            <v>APR210</v>
          </cell>
          <cell r="F3508" t="str">
            <v>Enterpreunership</v>
          </cell>
          <cell r="G3508">
            <v>1994</v>
          </cell>
        </row>
        <row r="3509">
          <cell r="E3509" t="str">
            <v>APR201X</v>
          </cell>
          <cell r="F3509" t="str">
            <v>Advertising and PR Research</v>
          </cell>
          <cell r="G3509">
            <v>1994</v>
          </cell>
        </row>
        <row r="3510">
          <cell r="E3510" t="str">
            <v>APR202</v>
          </cell>
          <cell r="F3510" t="str">
            <v>Marketing Research</v>
          </cell>
          <cell r="G3510">
            <v>1994</v>
          </cell>
        </row>
        <row r="3511">
          <cell r="E3511" t="str">
            <v>APR401X</v>
          </cell>
          <cell r="F3511" t="str">
            <v>Digital Marketing</v>
          </cell>
          <cell r="G3511">
            <v>1994</v>
          </cell>
        </row>
        <row r="3512">
          <cell r="E3512" t="str">
            <v>APR101X</v>
          </cell>
          <cell r="F3512" t="str">
            <v>Accounting and Finance for Managers</v>
          </cell>
          <cell r="G3512">
            <v>1994</v>
          </cell>
        </row>
        <row r="3513">
          <cell r="E3513" t="str">
            <v>APR111</v>
          </cell>
          <cell r="F3513" t="str">
            <v>Accounting and Finance for Managers-I</v>
          </cell>
          <cell r="G3513">
            <v>1994</v>
          </cell>
        </row>
        <row r="3514">
          <cell r="E3514" t="str">
            <v>APR211</v>
          </cell>
          <cell r="F3514" t="str">
            <v>Accounting and Finance for Managers-II</v>
          </cell>
          <cell r="G3514">
            <v>1994</v>
          </cell>
        </row>
        <row r="3515">
          <cell r="E3515" t="str">
            <v>APR401B</v>
          </cell>
          <cell r="F3515" t="str">
            <v>Accounting and Finance for Managers</v>
          </cell>
          <cell r="G3515">
            <v>1994</v>
          </cell>
        </row>
        <row r="3516">
          <cell r="E3516" t="str">
            <v>APR106</v>
          </cell>
          <cell r="F3516" t="str">
            <v>Business Statistics and Quantitative Techniques</v>
          </cell>
          <cell r="G3516">
            <v>1994</v>
          </cell>
        </row>
        <row r="3517">
          <cell r="E3517" t="str">
            <v>APR113</v>
          </cell>
          <cell r="F3517" t="str">
            <v>Fundamentals of Management</v>
          </cell>
          <cell r="G3517">
            <v>1994</v>
          </cell>
        </row>
        <row r="3518">
          <cell r="E3518" t="str">
            <v>APR204</v>
          </cell>
          <cell r="F3518" t="str">
            <v>Management of Ad Agency</v>
          </cell>
          <cell r="G3518">
            <v>1994</v>
          </cell>
        </row>
        <row r="3519">
          <cell r="E3519" t="str">
            <v>APR209</v>
          </cell>
          <cell r="F3519" t="str">
            <v>Mass Communication</v>
          </cell>
          <cell r="G3519">
            <v>1994</v>
          </cell>
        </row>
        <row r="3520">
          <cell r="E3520" t="str">
            <v>APR310</v>
          </cell>
          <cell r="F3520" t="str">
            <v>Mass Communication</v>
          </cell>
          <cell r="G3520">
            <v>1994</v>
          </cell>
        </row>
        <row r="3521">
          <cell r="E3521" t="str">
            <v>APR311</v>
          </cell>
          <cell r="F3521" t="str">
            <v>Customer Relationship Management</v>
          </cell>
          <cell r="G3521">
            <v>1994</v>
          </cell>
        </row>
        <row r="3522">
          <cell r="E3522" t="str">
            <v>APR401</v>
          </cell>
          <cell r="F3522" t="str">
            <v>Corporate Communication</v>
          </cell>
          <cell r="G3522">
            <v>1994</v>
          </cell>
        </row>
        <row r="3523">
          <cell r="E3523" t="str">
            <v>APR314</v>
          </cell>
          <cell r="F3523" t="str">
            <v>Major Research Project</v>
          </cell>
          <cell r="G3523">
            <v>1994</v>
          </cell>
        </row>
        <row r="3524">
          <cell r="E3524" t="str">
            <v>APR405C</v>
          </cell>
          <cell r="F3524" t="str">
            <v>Major Research Project</v>
          </cell>
          <cell r="G3524">
            <v>1994</v>
          </cell>
        </row>
        <row r="3525">
          <cell r="E3525" t="str">
            <v>APR301X</v>
          </cell>
          <cell r="F3525" t="str">
            <v>Dissertation</v>
          </cell>
          <cell r="G3525">
            <v>1994</v>
          </cell>
        </row>
        <row r="3526">
          <cell r="E3526" t="str">
            <v>ES102</v>
          </cell>
          <cell r="F3526" t="str">
            <v>Creativity and Innovation</v>
          </cell>
          <cell r="G3526">
            <v>1994</v>
          </cell>
        </row>
        <row r="3527">
          <cell r="E3527" t="str">
            <v>ES104</v>
          </cell>
          <cell r="F3527" t="str">
            <v>Fundamentals of Finance</v>
          </cell>
          <cell r="G3527">
            <v>1994</v>
          </cell>
        </row>
        <row r="3528">
          <cell r="E3528" t="str">
            <v>ES202</v>
          </cell>
          <cell r="F3528" t="str">
            <v>Emerging Avenues for Entrepreneurs</v>
          </cell>
          <cell r="G3528">
            <v>1994</v>
          </cell>
        </row>
        <row r="3529">
          <cell r="E3529" t="str">
            <v>ES203</v>
          </cell>
          <cell r="F3529" t="str">
            <v>Business Environment</v>
          </cell>
          <cell r="G3529">
            <v>1994</v>
          </cell>
        </row>
        <row r="3530">
          <cell r="E3530" t="str">
            <v>ES206</v>
          </cell>
          <cell r="F3530" t="str">
            <v>Human Resource Development</v>
          </cell>
          <cell r="G3530">
            <v>1994</v>
          </cell>
        </row>
        <row r="3531">
          <cell r="E3531" t="str">
            <v>ES208</v>
          </cell>
          <cell r="F3531" t="str">
            <v>Idea Generation and Business Proposal</v>
          </cell>
          <cell r="G3531">
            <v>1994</v>
          </cell>
        </row>
        <row r="3532">
          <cell r="E3532" t="str">
            <v>ES301</v>
          </cell>
          <cell r="F3532" t="str">
            <v>Financing New Ventures and Business</v>
          </cell>
          <cell r="G3532">
            <v>1994</v>
          </cell>
        </row>
        <row r="3533">
          <cell r="E3533" t="str">
            <v>ES302</v>
          </cell>
          <cell r="F3533" t="str">
            <v>Managing Startups Strategic Framework for SMEs</v>
          </cell>
          <cell r="G3533">
            <v>1994</v>
          </cell>
        </row>
        <row r="3534">
          <cell r="E3534" t="str">
            <v>ES303</v>
          </cell>
          <cell r="F3534" t="str">
            <v>Introduction to Taxation</v>
          </cell>
          <cell r="G3534">
            <v>1994</v>
          </cell>
        </row>
        <row r="3535">
          <cell r="E3535" t="str">
            <v>ES304</v>
          </cell>
          <cell r="F3535" t="str">
            <v>Contemporary Issues in Strategy</v>
          </cell>
          <cell r="G3535">
            <v>1994</v>
          </cell>
        </row>
        <row r="3536">
          <cell r="E3536" t="str">
            <v>ES307</v>
          </cell>
          <cell r="F3536" t="str">
            <v>Rural and Industrial Marketing</v>
          </cell>
          <cell r="G3536">
            <v>1994</v>
          </cell>
        </row>
        <row r="3537">
          <cell r="E3537" t="str">
            <v>ES401</v>
          </cell>
          <cell r="F3537" t="str">
            <v>Legal Aspects of Business</v>
          </cell>
          <cell r="G3537">
            <v>1994</v>
          </cell>
        </row>
        <row r="3538">
          <cell r="E3538" t="str">
            <v>ES403</v>
          </cell>
          <cell r="F3538" t="str">
            <v>Business Ethics and Corporate Governance</v>
          </cell>
          <cell r="G3538">
            <v>1994</v>
          </cell>
        </row>
        <row r="3539">
          <cell r="E3539" t="str">
            <v>ES405</v>
          </cell>
          <cell r="F3539" t="str">
            <v xml:space="preserve">Issues in HR </v>
          </cell>
          <cell r="G3539">
            <v>1994</v>
          </cell>
        </row>
        <row r="3540">
          <cell r="E3540" t="str">
            <v>ES407</v>
          </cell>
          <cell r="F3540" t="str">
            <v>Logistics and SCM</v>
          </cell>
          <cell r="G3540">
            <v>1994</v>
          </cell>
        </row>
        <row r="3541">
          <cell r="E3541" t="str">
            <v>ES106</v>
          </cell>
          <cell r="F3541" t="str">
            <v>IT for Managers</v>
          </cell>
          <cell r="G3541">
            <v>1994</v>
          </cell>
        </row>
        <row r="3542">
          <cell r="E3542" t="str">
            <v>ES101</v>
          </cell>
          <cell r="F3542" t="str">
            <v>Fundamentals of Entrepreneurship</v>
          </cell>
          <cell r="G3542">
            <v>1994</v>
          </cell>
        </row>
        <row r="3543">
          <cell r="E3543" t="str">
            <v>ES201</v>
          </cell>
          <cell r="F3543" t="str">
            <v>Social Entrepreneurship</v>
          </cell>
          <cell r="G3543">
            <v>1994</v>
          </cell>
        </row>
        <row r="3544">
          <cell r="E3544" t="str">
            <v>ES306</v>
          </cell>
          <cell r="F3544" t="str">
            <v>E-Business</v>
          </cell>
          <cell r="G3544">
            <v>1994</v>
          </cell>
        </row>
        <row r="3545">
          <cell r="E3545" t="str">
            <v>ES402</v>
          </cell>
          <cell r="F3545" t="str">
            <v>Global Trends in Entrepreneurship</v>
          </cell>
          <cell r="G3545">
            <v>1994</v>
          </cell>
        </row>
        <row r="3546">
          <cell r="E3546" t="str">
            <v>ES408</v>
          </cell>
          <cell r="F3546" t="str">
            <v>Business Startup Practicum/Incubation</v>
          </cell>
          <cell r="G3546">
            <v>1994</v>
          </cell>
        </row>
        <row r="3547">
          <cell r="E3547" t="str">
            <v>ES103</v>
          </cell>
          <cell r="F3547" t="str">
            <v>Principles and Practice of Management and O.B.</v>
          </cell>
          <cell r="G3547">
            <v>1994</v>
          </cell>
        </row>
        <row r="3548">
          <cell r="E3548" t="str">
            <v>ES105</v>
          </cell>
          <cell r="F3548" t="str">
            <v>Human Resource Management</v>
          </cell>
          <cell r="G3548">
            <v>1994</v>
          </cell>
        </row>
        <row r="3549">
          <cell r="E3549" t="str">
            <v>ES107</v>
          </cell>
          <cell r="F3549" t="str">
            <v xml:space="preserve">Principles of Marketing Management </v>
          </cell>
          <cell r="G3549">
            <v>1994</v>
          </cell>
        </row>
        <row r="3550">
          <cell r="E3550" t="str">
            <v>ES205</v>
          </cell>
          <cell r="F3550" t="str">
            <v>Business Communication</v>
          </cell>
          <cell r="G3550">
            <v>1994</v>
          </cell>
        </row>
        <row r="3551">
          <cell r="E3551" t="str">
            <v>ES207</v>
          </cell>
          <cell r="F3551" t="str">
            <v>Service Management Digital Marketing</v>
          </cell>
          <cell r="G3551">
            <v>1994</v>
          </cell>
        </row>
        <row r="3552">
          <cell r="E3552" t="str">
            <v>ES305</v>
          </cell>
          <cell r="F3552" t="str">
            <v>Production and Operation Management</v>
          </cell>
          <cell r="G3552">
            <v>1994</v>
          </cell>
        </row>
        <row r="3553">
          <cell r="E3553" t="str">
            <v>ES404</v>
          </cell>
          <cell r="F3553" t="str">
            <v>International Business/EXIM Management</v>
          </cell>
          <cell r="G3553">
            <v>1994</v>
          </cell>
        </row>
        <row r="3554">
          <cell r="E3554" t="str">
            <v>ES204</v>
          </cell>
          <cell r="F3554" t="str">
            <v xml:space="preserve">Project Finance </v>
          </cell>
          <cell r="G3554">
            <v>1994</v>
          </cell>
        </row>
        <row r="3555">
          <cell r="E3555" t="str">
            <v>ES308</v>
          </cell>
          <cell r="F3555" t="str">
            <v>Writing Business Plan</v>
          </cell>
          <cell r="G3555">
            <v>1994</v>
          </cell>
        </row>
        <row r="3556">
          <cell r="E3556" t="str">
            <v>IM711HB</v>
          </cell>
          <cell r="F3556" t="str">
            <v>Training and Development</v>
          </cell>
          <cell r="G3556">
            <v>1994</v>
          </cell>
        </row>
        <row r="3557">
          <cell r="E3557" t="str">
            <v>IM801X</v>
          </cell>
          <cell r="F3557" t="str">
            <v>Data Analytics</v>
          </cell>
          <cell r="G3557">
            <v>1994</v>
          </cell>
        </row>
        <row r="3558">
          <cell r="E3558" t="str">
            <v>IM802C</v>
          </cell>
          <cell r="F3558" t="str">
            <v>Decision Making Skills</v>
          </cell>
          <cell r="G3558">
            <v>1994</v>
          </cell>
        </row>
        <row r="3559">
          <cell r="E3559" t="str">
            <v>IM815FA</v>
          </cell>
          <cell r="F3559" t="str">
            <v>International Finance</v>
          </cell>
          <cell r="G3559">
            <v>1994</v>
          </cell>
        </row>
        <row r="3560">
          <cell r="E3560" t="str">
            <v>IM815HA</v>
          </cell>
          <cell r="F3560" t="str">
            <v>Organizational Development</v>
          </cell>
          <cell r="G3560">
            <v>1994</v>
          </cell>
        </row>
        <row r="3561">
          <cell r="E3561" t="str">
            <v>IM816HA</v>
          </cell>
          <cell r="F3561" t="str">
            <v>Performance Planning and Apprasial</v>
          </cell>
          <cell r="G3561">
            <v>1994</v>
          </cell>
        </row>
        <row r="3562">
          <cell r="E3562" t="str">
            <v>IM816MA</v>
          </cell>
          <cell r="F3562" t="str">
            <v>Strategies and Modeling in Marketing</v>
          </cell>
          <cell r="G3562">
            <v>1994</v>
          </cell>
        </row>
        <row r="3563">
          <cell r="E3563" t="str">
            <v>IM817HB</v>
          </cell>
          <cell r="F3563" t="str">
            <v>HR Based BPT</v>
          </cell>
          <cell r="G3563">
            <v>1994</v>
          </cell>
        </row>
        <row r="3564">
          <cell r="E3564" t="str">
            <v>IM817MA</v>
          </cell>
          <cell r="F3564" t="str">
            <v>Service Marketing</v>
          </cell>
          <cell r="G3564">
            <v>1994</v>
          </cell>
        </row>
        <row r="3565">
          <cell r="E3565" t="str">
            <v>IM818FA</v>
          </cell>
          <cell r="F3565" t="str">
            <v>Corporate Tax</v>
          </cell>
          <cell r="G3565">
            <v>1994</v>
          </cell>
        </row>
        <row r="3566">
          <cell r="E3566" t="str">
            <v>IM818FB</v>
          </cell>
          <cell r="F3566" t="str">
            <v>Data Analytics</v>
          </cell>
          <cell r="G3566">
            <v>1994</v>
          </cell>
        </row>
        <row r="3567">
          <cell r="E3567" t="str">
            <v>IM919MA</v>
          </cell>
          <cell r="F3567" t="str">
            <v>Marketing Decisions</v>
          </cell>
          <cell r="G3567">
            <v>1994</v>
          </cell>
        </row>
        <row r="3568">
          <cell r="E3568" t="str">
            <v>IM921MB</v>
          </cell>
          <cell r="F3568" t="str">
            <v>CRM</v>
          </cell>
          <cell r="G3568">
            <v>1994</v>
          </cell>
        </row>
        <row r="3569">
          <cell r="E3569" t="str">
            <v>IM105A</v>
          </cell>
          <cell r="F3569" t="str">
            <v>ORGANISATIONAL BEHAVIOUR</v>
          </cell>
          <cell r="G3569">
            <v>1994</v>
          </cell>
        </row>
        <row r="3570">
          <cell r="E3570" t="str">
            <v>IM304B</v>
          </cell>
          <cell r="F3570" t="str">
            <v xml:space="preserve">OOPS USING C  </v>
          </cell>
          <cell r="G3570">
            <v>1994</v>
          </cell>
        </row>
        <row r="3571">
          <cell r="E3571" t="str">
            <v>IM311</v>
          </cell>
          <cell r="F3571" t="str">
            <v>QUANTITATIVE TECHNIQUES</v>
          </cell>
          <cell r="G3571">
            <v>1994</v>
          </cell>
        </row>
        <row r="3572">
          <cell r="E3572" t="str">
            <v>IM313</v>
          </cell>
          <cell r="F3572" t="str">
            <v>Soft Skills for Managers</v>
          </cell>
          <cell r="G3572">
            <v>1994</v>
          </cell>
        </row>
        <row r="3573">
          <cell r="E3573" t="str">
            <v>IM406A</v>
          </cell>
          <cell r="F3573" t="str">
            <v>ECONOMICS-I(MACRO BASED)</v>
          </cell>
          <cell r="G3573">
            <v>1994</v>
          </cell>
        </row>
        <row r="3574">
          <cell r="E3574" t="str">
            <v>IM503A</v>
          </cell>
          <cell r="F3574" t="str">
            <v>ECONOMICS-II(MICRO BASED)</v>
          </cell>
          <cell r="G3574">
            <v>1994</v>
          </cell>
        </row>
        <row r="3575">
          <cell r="E3575" t="str">
            <v>IM505A</v>
          </cell>
          <cell r="F3575" t="str">
            <v>SOFT SKILLS  FOR MANAGER</v>
          </cell>
          <cell r="G3575">
            <v>1994</v>
          </cell>
        </row>
        <row r="3576">
          <cell r="E3576" t="str">
            <v>IM512</v>
          </cell>
          <cell r="F3576" t="str">
            <v>Business Environment</v>
          </cell>
          <cell r="G3576">
            <v>1994</v>
          </cell>
        </row>
        <row r="3577">
          <cell r="E3577" t="str">
            <v>IM603</v>
          </cell>
          <cell r="F3577" t="str">
            <v>ECONOMETRICS</v>
          </cell>
          <cell r="G3577">
            <v>1994</v>
          </cell>
        </row>
        <row r="3578">
          <cell r="E3578" t="str">
            <v>IM609</v>
          </cell>
          <cell r="F3578" t="str">
            <v>INSURANCE and BANKING</v>
          </cell>
          <cell r="G3578">
            <v>1994</v>
          </cell>
        </row>
        <row r="3579">
          <cell r="E3579" t="str">
            <v>IM610</v>
          </cell>
          <cell r="F3579" t="str">
            <v>INTERNATIONAL BUSINESS</v>
          </cell>
          <cell r="G3579">
            <v>1994</v>
          </cell>
        </row>
        <row r="3580">
          <cell r="E3580" t="str">
            <v>IM418</v>
          </cell>
          <cell r="F3580" t="str">
            <v>Fundamentals of  Web and Information Technology</v>
          </cell>
          <cell r="G3580">
            <v>1994</v>
          </cell>
        </row>
        <row r="3581">
          <cell r="E3581" t="str">
            <v>945D</v>
          </cell>
          <cell r="F3581" t="str">
            <v>Select Market and Thrust Products (Elective Discipline)</v>
          </cell>
          <cell r="G3581">
            <v>1993</v>
          </cell>
        </row>
        <row r="3582">
          <cell r="E3582" t="str">
            <v>MB106</v>
          </cell>
          <cell r="F3582" t="str">
            <v>Organisational Behaviour</v>
          </cell>
          <cell r="G3582">
            <v>1993</v>
          </cell>
        </row>
        <row r="3583">
          <cell r="E3583" t="str">
            <v>BEC304</v>
          </cell>
          <cell r="F3583" t="str">
            <v>Environmental Sustainability And Climate Change Mitigation</v>
          </cell>
          <cell r="G3583">
            <v>1993</v>
          </cell>
        </row>
        <row r="3584">
          <cell r="E3584" t="str">
            <v>BEC305</v>
          </cell>
          <cell r="F3584" t="str">
            <v>Quantitative Techniques</v>
          </cell>
          <cell r="G3584">
            <v>1993</v>
          </cell>
        </row>
        <row r="3585">
          <cell r="E3585" t="str">
            <v>BEC405</v>
          </cell>
          <cell r="F3585" t="str">
            <v>Individual And Interpersonal Behaviour</v>
          </cell>
          <cell r="G3585">
            <v>1993</v>
          </cell>
        </row>
        <row r="3586">
          <cell r="E3586" t="str">
            <v>BEC406</v>
          </cell>
          <cell r="F3586" t="str">
            <v>Fundamentals Of Marketing</v>
          </cell>
          <cell r="G3586">
            <v>1993</v>
          </cell>
        </row>
        <row r="3587">
          <cell r="E3587" t="str">
            <v>BEC407</v>
          </cell>
          <cell r="F3587" t="str">
            <v>Introduction To Economics</v>
          </cell>
          <cell r="G3587">
            <v>1993</v>
          </cell>
        </row>
        <row r="3588">
          <cell r="E3588" t="str">
            <v>BEC505</v>
          </cell>
          <cell r="F3588" t="str">
            <v>Business Environment</v>
          </cell>
          <cell r="G3588">
            <v>1993</v>
          </cell>
        </row>
        <row r="3589">
          <cell r="E3589" t="str">
            <v>BEC608</v>
          </cell>
          <cell r="F3589" t="str">
            <v>Decision Making Skills</v>
          </cell>
          <cell r="G3589">
            <v>1993</v>
          </cell>
        </row>
        <row r="3590">
          <cell r="E3590" t="str">
            <v>ME801</v>
          </cell>
          <cell r="F3590" t="str">
            <v>Business Intelligence</v>
          </cell>
          <cell r="G3590">
            <v>1993</v>
          </cell>
        </row>
        <row r="3591">
          <cell r="E3591" t="str">
            <v>FT107D</v>
          </cell>
          <cell r="F3591" t="str">
            <v>MANAGERIAL ECONOMICS</v>
          </cell>
          <cell r="G3591">
            <v>1993</v>
          </cell>
        </row>
        <row r="3592">
          <cell r="E3592" t="str">
            <v>FT202</v>
          </cell>
          <cell r="F3592" t="str">
            <v>INTERPERSONAL BEHAVIOUR and ORG.BEHAVIOUR</v>
          </cell>
          <cell r="G3592">
            <v>1993</v>
          </cell>
        </row>
        <row r="3593">
          <cell r="E3593" t="str">
            <v>FT202A</v>
          </cell>
          <cell r="F3593" t="str">
            <v>INTERPERSONAL and ORG.BEHAVIOUR</v>
          </cell>
          <cell r="G3593">
            <v>1993</v>
          </cell>
        </row>
        <row r="3594">
          <cell r="E3594" t="str">
            <v>FT203B</v>
          </cell>
          <cell r="F3594" t="str">
            <v>BUSINESS ECONOMICS(MACRO)</v>
          </cell>
          <cell r="G3594">
            <v>1993</v>
          </cell>
        </row>
        <row r="3595">
          <cell r="E3595" t="str">
            <v>FT302C</v>
          </cell>
          <cell r="F3595" t="str">
            <v>BUSINESS ANALYTICS</v>
          </cell>
          <cell r="G3595">
            <v>1993</v>
          </cell>
        </row>
        <row r="3596">
          <cell r="E3596" t="str">
            <v>FT302D</v>
          </cell>
          <cell r="F3596" t="str">
            <v>DECISION MAKING SKILLS</v>
          </cell>
          <cell r="G3596">
            <v>1993</v>
          </cell>
        </row>
        <row r="3597">
          <cell r="E3597" t="str">
            <v>FT304FM</v>
          </cell>
          <cell r="F3597" t="str">
            <v>IAPM (ELECTIVE)</v>
          </cell>
          <cell r="G3597">
            <v>1993</v>
          </cell>
        </row>
        <row r="3598">
          <cell r="E3598" t="str">
            <v>FT305MA</v>
          </cell>
          <cell r="F3598" t="str">
            <v>CONSUMER BEHAVIOUR</v>
          </cell>
          <cell r="G3598">
            <v>1993</v>
          </cell>
        </row>
        <row r="3599">
          <cell r="E3599" t="str">
            <v>FT306HM</v>
          </cell>
          <cell r="F3599" t="str">
            <v>HUMAN RESOURCE DEVELOPMENT (ELECTIVE)</v>
          </cell>
          <cell r="G3599">
            <v>1993</v>
          </cell>
        </row>
        <row r="3600">
          <cell r="E3600" t="str">
            <v>FT309HM</v>
          </cell>
          <cell r="F3600" t="str">
            <v>HR SYSTEM AND PROCESS (MINOR)</v>
          </cell>
          <cell r="G3600">
            <v>1993</v>
          </cell>
        </row>
        <row r="3601">
          <cell r="E3601" t="str">
            <v>FT310FM</v>
          </cell>
          <cell r="F3601" t="str">
            <v>INSURANCE AND BANKING (MINOR)</v>
          </cell>
          <cell r="G3601">
            <v>1993</v>
          </cell>
        </row>
        <row r="3602">
          <cell r="E3602" t="str">
            <v>FT310HM</v>
          </cell>
          <cell r="F3602" t="str">
            <v>MANAGING PEOPLE (ELECTIVE)</v>
          </cell>
          <cell r="G3602">
            <v>1993</v>
          </cell>
        </row>
        <row r="3603">
          <cell r="E3603" t="str">
            <v>FT313MB</v>
          </cell>
          <cell r="F3603" t="str">
            <v>RURAL and RETAIL MARKETING</v>
          </cell>
          <cell r="G3603">
            <v>1993</v>
          </cell>
        </row>
        <row r="3604">
          <cell r="E3604" t="str">
            <v>FT314HA</v>
          </cell>
          <cell r="F3604" t="str">
            <v>HUMAN RESOURCE DEVELOPMENT</v>
          </cell>
          <cell r="G3604">
            <v>1993</v>
          </cell>
        </row>
        <row r="3605">
          <cell r="E3605" t="str">
            <v>FT315HA</v>
          </cell>
          <cell r="F3605" t="str">
            <v>TRAINNING and DEVELOPMENT</v>
          </cell>
          <cell r="G3605">
            <v>1993</v>
          </cell>
        </row>
        <row r="3606">
          <cell r="E3606" t="str">
            <v>FT316FA</v>
          </cell>
          <cell r="F3606" t="str">
            <v>INSURANCE AND BANKING</v>
          </cell>
          <cell r="G3606">
            <v>1993</v>
          </cell>
        </row>
        <row r="3607">
          <cell r="E3607" t="str">
            <v>FT316HA</v>
          </cell>
          <cell r="F3607" t="str">
            <v>MANAGING PEOPLE</v>
          </cell>
          <cell r="G3607">
            <v>1993</v>
          </cell>
        </row>
        <row r="3608">
          <cell r="E3608" t="str">
            <v>FT317HM</v>
          </cell>
          <cell r="F3608" t="str">
            <v>MANAGING PEOPLE (MINOR)</v>
          </cell>
          <cell r="G3608">
            <v>1993</v>
          </cell>
        </row>
        <row r="3609">
          <cell r="E3609" t="str">
            <v>FT402B</v>
          </cell>
          <cell r="F3609" t="str">
            <v>BUSINESS ETHICS AND CORPORATE GOVERNANCE</v>
          </cell>
          <cell r="G3609">
            <v>1993</v>
          </cell>
        </row>
        <row r="3610">
          <cell r="E3610" t="str">
            <v>FT403HM</v>
          </cell>
          <cell r="F3610" t="str">
            <v>HR and PERFOMANCE PLANNING(MINOR)</v>
          </cell>
          <cell r="G3610">
            <v>1993</v>
          </cell>
        </row>
        <row r="3611">
          <cell r="E3611" t="str">
            <v>FT403M</v>
          </cell>
          <cell r="F3611" t="str">
            <v>INTERNATIONAL MARKETING</v>
          </cell>
          <cell r="G3611">
            <v>1993</v>
          </cell>
        </row>
        <row r="3612">
          <cell r="E3612" t="str">
            <v>FT404MA</v>
          </cell>
          <cell r="F3612" t="str">
            <v>STRATEGIES and MODELLING IN MARKETING</v>
          </cell>
          <cell r="G3612">
            <v>1993</v>
          </cell>
        </row>
        <row r="3613">
          <cell r="E3613" t="str">
            <v>FT409M</v>
          </cell>
          <cell r="F3613" t="str">
            <v>SERVICE MARKETING</v>
          </cell>
          <cell r="G3613">
            <v>1993</v>
          </cell>
        </row>
        <row r="3614">
          <cell r="E3614" t="str">
            <v>FT412M</v>
          </cell>
          <cell r="F3614" t="str">
            <v>RURAL AND RETAIL MARKETING</v>
          </cell>
          <cell r="G3614">
            <v>1993</v>
          </cell>
        </row>
        <row r="3615">
          <cell r="E3615" t="str">
            <v>FT413FM</v>
          </cell>
          <cell r="F3615" t="str">
            <v>PERSL.FINCL.PLNG.andWEALTH MGMT.(ELECTIVE)</v>
          </cell>
          <cell r="G3615">
            <v>1993</v>
          </cell>
        </row>
        <row r="3616">
          <cell r="E3616" t="str">
            <v>FT413HM</v>
          </cell>
          <cell r="F3616" t="str">
            <v>PERFORMANCE PLANG and APPRAISAL (ELECTIVE)</v>
          </cell>
          <cell r="G3616">
            <v>1993</v>
          </cell>
        </row>
        <row r="3617">
          <cell r="E3617" t="str">
            <v>FT416FA</v>
          </cell>
          <cell r="F3617" t="str">
            <v>INTERNATIONAL FINANCE</v>
          </cell>
          <cell r="G3617">
            <v>1993</v>
          </cell>
        </row>
        <row r="3618">
          <cell r="E3618" t="str">
            <v>FT418HB</v>
          </cell>
          <cell r="F3618" t="str">
            <v>HR Based business process trasnformation</v>
          </cell>
          <cell r="G3618">
            <v>1993</v>
          </cell>
        </row>
        <row r="3619">
          <cell r="E3619" t="str">
            <v>FT419</v>
          </cell>
          <cell r="F3619" t="str">
            <v>DECISION MAKING SKILLS</v>
          </cell>
          <cell r="G3619">
            <v>1993</v>
          </cell>
        </row>
        <row r="3620">
          <cell r="E3620" t="str">
            <v>FT104C</v>
          </cell>
          <cell r="F3620" t="str">
            <v>IT FOR MANAGERS-I</v>
          </cell>
          <cell r="G3620">
            <v>1993</v>
          </cell>
        </row>
        <row r="3621">
          <cell r="E3621" t="str">
            <v>FT204A</v>
          </cell>
          <cell r="F3621" t="str">
            <v>IT FOR MANAGERS-II</v>
          </cell>
          <cell r="G3621">
            <v>1993</v>
          </cell>
        </row>
        <row r="3622">
          <cell r="E3622" t="str">
            <v>FT204IT</v>
          </cell>
          <cell r="F3622" t="str">
            <v>IT for Business</v>
          </cell>
          <cell r="G3622">
            <v>1993</v>
          </cell>
        </row>
        <row r="3623">
          <cell r="E3623" t="str">
            <v>FT310M</v>
          </cell>
          <cell r="F3623" t="str">
            <v>INTERNET AND DIRECT MARKETING</v>
          </cell>
          <cell r="G3623">
            <v>1993</v>
          </cell>
        </row>
        <row r="3624">
          <cell r="E3624" t="str">
            <v>FT112A</v>
          </cell>
          <cell r="F3624" t="str">
            <v>BUSINESS LAWS</v>
          </cell>
          <cell r="G3624">
            <v>1993</v>
          </cell>
        </row>
        <row r="3625">
          <cell r="E3625" t="str">
            <v>FT412HM</v>
          </cell>
          <cell r="F3625" t="str">
            <v>INDUSTRIAL RELN. and LABOUR LAW (ELECTIVE)</v>
          </cell>
          <cell r="G3625">
            <v>1993</v>
          </cell>
        </row>
        <row r="3626">
          <cell r="E3626" t="str">
            <v>FT314FA</v>
          </cell>
          <cell r="F3626" t="str">
            <v>SECURITY ANALYSIS AND PORTFOLIO MGT.</v>
          </cell>
          <cell r="G3626">
            <v>1993</v>
          </cell>
        </row>
        <row r="3627">
          <cell r="E3627" t="str">
            <v>FT20TL</v>
          </cell>
          <cell r="F3627" t="str">
            <v>Research Tools</v>
          </cell>
          <cell r="G3627">
            <v>1993</v>
          </cell>
        </row>
        <row r="3628">
          <cell r="E3628" t="str">
            <v>FT210</v>
          </cell>
          <cell r="F3628" t="str">
            <v>RESEARCH METHODS</v>
          </cell>
          <cell r="G3628">
            <v>1993</v>
          </cell>
        </row>
        <row r="3629">
          <cell r="E3629" t="str">
            <v>FT403FM</v>
          </cell>
          <cell r="F3629" t="str">
            <v>INT. FIN. MKTS. and INSTRUMENTS(MINOR)</v>
          </cell>
          <cell r="G3629">
            <v>1993</v>
          </cell>
        </row>
        <row r="3630">
          <cell r="E3630" t="str">
            <v>FT311MB</v>
          </cell>
          <cell r="F3630" t="str">
            <v>DIGITAL MARKETING</v>
          </cell>
          <cell r="G3630">
            <v>1993</v>
          </cell>
        </row>
        <row r="3631">
          <cell r="E3631" t="str">
            <v>FT312MB</v>
          </cell>
          <cell r="F3631" t="str">
            <v>GLOBAL MARKETING</v>
          </cell>
          <cell r="G3631">
            <v>1993</v>
          </cell>
        </row>
        <row r="3632">
          <cell r="E3632" t="str">
            <v>FT402</v>
          </cell>
          <cell r="F3632" t="str">
            <v>E-BUSINESS</v>
          </cell>
          <cell r="G3632">
            <v>1993</v>
          </cell>
        </row>
        <row r="3633">
          <cell r="E3633" t="str">
            <v>FT413M</v>
          </cell>
          <cell r="F3633" t="str">
            <v>GLOBAL MARKETING</v>
          </cell>
          <cell r="G3633">
            <v>1993</v>
          </cell>
        </row>
        <row r="3634">
          <cell r="E3634" t="str">
            <v>FT102C</v>
          </cell>
          <cell r="F3634" t="str">
            <v>BUSINESS ACCOUNTING</v>
          </cell>
          <cell r="G3634">
            <v>1993</v>
          </cell>
        </row>
        <row r="3635">
          <cell r="E3635" t="str">
            <v>FT115</v>
          </cell>
          <cell r="F3635" t="str">
            <v>SEMINAR</v>
          </cell>
          <cell r="G3635">
            <v>1993</v>
          </cell>
        </row>
        <row r="3636">
          <cell r="E3636" t="str">
            <v>FT214</v>
          </cell>
          <cell r="F3636" t="str">
            <v>SEMINAR</v>
          </cell>
          <cell r="G3636">
            <v>1993</v>
          </cell>
        </row>
        <row r="3637">
          <cell r="E3637" t="str">
            <v>FT311FM</v>
          </cell>
          <cell r="F3637" t="str">
            <v>FINANCIAL MKT.andFINANCIAL SERVICES(MINOR)</v>
          </cell>
          <cell r="G3637">
            <v>1993</v>
          </cell>
        </row>
        <row r="3638">
          <cell r="E3638" t="str">
            <v>FT313FM</v>
          </cell>
          <cell r="F3638" t="str">
            <v>FINANCIAL MKTS. AND SERVICES (ELECTIVE)</v>
          </cell>
          <cell r="G3638">
            <v>1993</v>
          </cell>
        </row>
        <row r="3639">
          <cell r="E3639" t="str">
            <v>FT315FA</v>
          </cell>
          <cell r="F3639" t="str">
            <v>FINANCIAL MARKETandFINANCIAL SERVICES</v>
          </cell>
          <cell r="G3639">
            <v>1993</v>
          </cell>
        </row>
        <row r="3640">
          <cell r="E3640" t="str">
            <v>FT411HM</v>
          </cell>
          <cell r="F3640" t="str">
            <v>HR FOR BUSINESS EXCELLENCE (MINOR)</v>
          </cell>
          <cell r="G3640">
            <v>1993</v>
          </cell>
        </row>
        <row r="3641">
          <cell r="E3641" t="str">
            <v>FT101</v>
          </cell>
          <cell r="F3641" t="str">
            <v>PRINCIPLES and PRACTICES OF MANAGEMENT</v>
          </cell>
          <cell r="G3641">
            <v>1993</v>
          </cell>
        </row>
        <row r="3642">
          <cell r="E3642" t="str">
            <v>FT301B</v>
          </cell>
          <cell r="F3642" t="str">
            <v>PROJECT MANAGEMENT</v>
          </cell>
          <cell r="G3642">
            <v>1993</v>
          </cell>
        </row>
        <row r="3643">
          <cell r="E3643" t="str">
            <v>FT401A</v>
          </cell>
          <cell r="F3643" t="str">
            <v>PROJECT MANAGEMENT</v>
          </cell>
          <cell r="G3643">
            <v>1993</v>
          </cell>
        </row>
        <row r="3644">
          <cell r="E3644" t="str">
            <v>FT105</v>
          </cell>
          <cell r="F3644" t="str">
            <v>HUMAN RESOURCE MANAGEMENT</v>
          </cell>
          <cell r="G3644">
            <v>1993</v>
          </cell>
        </row>
        <row r="3645">
          <cell r="E3645" t="str">
            <v>FT201</v>
          </cell>
          <cell r="F3645" t="str">
            <v>PRINCIPLES OF MARKETING MANAGEMENT</v>
          </cell>
          <cell r="G3645">
            <v>1993</v>
          </cell>
        </row>
        <row r="3646">
          <cell r="E3646" t="str">
            <v>FT205</v>
          </cell>
          <cell r="F3646" t="str">
            <v>FINANCIAL MANAGEMENT</v>
          </cell>
          <cell r="G3646">
            <v>1993</v>
          </cell>
        </row>
        <row r="3647">
          <cell r="E3647" t="str">
            <v>FT207A</v>
          </cell>
          <cell r="F3647" t="str">
            <v>PRODUCTION AND OPERATION MANAGEMENT</v>
          </cell>
          <cell r="G3647">
            <v>1993</v>
          </cell>
        </row>
        <row r="3648">
          <cell r="E3648" t="str">
            <v>FT301D</v>
          </cell>
          <cell r="F3648" t="str">
            <v>STRATEGIC MANAGEMENT</v>
          </cell>
          <cell r="G3648">
            <v>1993</v>
          </cell>
        </row>
        <row r="3649">
          <cell r="E3649" t="str">
            <v>FT304MA</v>
          </cell>
          <cell r="F3649" t="str">
            <v>INTEGRATED MARKETING COMMUNICATION</v>
          </cell>
          <cell r="G3649">
            <v>1993</v>
          </cell>
        </row>
        <row r="3650">
          <cell r="E3650" t="str">
            <v>FT306M</v>
          </cell>
          <cell r="F3650" t="str">
            <v>SALES and DISTRIBUTION MANAGEMENT</v>
          </cell>
          <cell r="G3650">
            <v>1993</v>
          </cell>
        </row>
        <row r="3651">
          <cell r="E3651" t="str">
            <v>FT311M</v>
          </cell>
          <cell r="F3651" t="str">
            <v>PRODUCT AND BRAND MANAGEMENT</v>
          </cell>
          <cell r="G3651">
            <v>1993</v>
          </cell>
        </row>
        <row r="3652">
          <cell r="E3652" t="str">
            <v>FT401</v>
          </cell>
          <cell r="F3652" t="str">
            <v>STRATEGIC MANAGEMENT</v>
          </cell>
          <cell r="G3652">
            <v>1993</v>
          </cell>
        </row>
        <row r="3653">
          <cell r="E3653" t="str">
            <v>FT404FM</v>
          </cell>
          <cell r="F3653" t="str">
            <v>IMPORT-EXPORT MANAGEMENT (ELECTIVE)</v>
          </cell>
          <cell r="G3653">
            <v>1993</v>
          </cell>
        </row>
        <row r="3654">
          <cell r="E3654" t="str">
            <v>FT405M</v>
          </cell>
          <cell r="F3654" t="str">
            <v>PRODUCT and BRAND MANAGEMENT</v>
          </cell>
          <cell r="G3654">
            <v>1993</v>
          </cell>
        </row>
        <row r="3655">
          <cell r="E3655" t="str">
            <v>FT411FM</v>
          </cell>
          <cell r="F3655" t="str">
            <v>PERSONAL FINANCAL MANAGEMENT(MINOR)</v>
          </cell>
          <cell r="G3655">
            <v>1993</v>
          </cell>
        </row>
        <row r="3656">
          <cell r="E3656" t="str">
            <v>FT417MB</v>
          </cell>
          <cell r="F3656" t="str">
            <v>Logistic and Supply chain management</v>
          </cell>
          <cell r="G3656">
            <v>1993</v>
          </cell>
        </row>
        <row r="3657">
          <cell r="E3657" t="str">
            <v>FT314A</v>
          </cell>
          <cell r="F3657" t="str">
            <v>MAJOR RESEARCH PROJECT</v>
          </cell>
          <cell r="G3657">
            <v>1993</v>
          </cell>
        </row>
        <row r="3658">
          <cell r="E3658" t="str">
            <v>FT409A</v>
          </cell>
          <cell r="F3658" t="str">
            <v>MAJOR RESEARCH PROJECT</v>
          </cell>
          <cell r="G3658">
            <v>1993</v>
          </cell>
        </row>
        <row r="3659">
          <cell r="E3659" t="str">
            <v>FT409B</v>
          </cell>
          <cell r="F3659" t="str">
            <v>MAJOR RESEARCH PROJECT</v>
          </cell>
          <cell r="G3659">
            <v>1993</v>
          </cell>
        </row>
        <row r="3660">
          <cell r="E3660" t="str">
            <v>FT117</v>
          </cell>
          <cell r="F3660" t="str">
            <v xml:space="preserve">Data Visualisation </v>
          </cell>
          <cell r="G3660">
            <v>1993</v>
          </cell>
        </row>
        <row r="3661">
          <cell r="E3661" t="str">
            <v>MPhilPSY103</v>
          </cell>
          <cell r="F3661" t="str">
            <v>Computer Applications</v>
          </cell>
          <cell r="G3661">
            <v>1993</v>
          </cell>
        </row>
        <row r="3662">
          <cell r="E3662" t="str">
            <v>MPhilPSY101</v>
          </cell>
          <cell r="F3662" t="str">
            <v>Research Methodology</v>
          </cell>
          <cell r="G3662">
            <v>1993</v>
          </cell>
        </row>
        <row r="3663">
          <cell r="E3663" t="str">
            <v>MPhilPSY102</v>
          </cell>
          <cell r="F3663" t="str">
            <v>Review of Published Research in the relevant field</v>
          </cell>
          <cell r="G3663">
            <v>1993</v>
          </cell>
        </row>
        <row r="3664">
          <cell r="E3664" t="str">
            <v>MPhilPSY203</v>
          </cell>
          <cell r="F3664" t="str">
            <v>Final Dissertation/ Project Presentation</v>
          </cell>
          <cell r="G3664">
            <v>1993</v>
          </cell>
        </row>
        <row r="3665">
          <cell r="E3665" t="str">
            <v>MPhilPSY104</v>
          </cell>
          <cell r="F3665" t="str">
            <v>Positive Psychology</v>
          </cell>
          <cell r="G3665">
            <v>1993</v>
          </cell>
        </row>
        <row r="3666">
          <cell r="E3666" t="str">
            <v>MPhilPSY105</v>
          </cell>
          <cell r="F3666" t="str">
            <v>Synopsis submission</v>
          </cell>
          <cell r="G3666">
            <v>1993</v>
          </cell>
        </row>
        <row r="3667">
          <cell r="E3667" t="str">
            <v>MPhilPSY202</v>
          </cell>
          <cell r="F3667" t="str">
            <v>Term Paper/ Assignment</v>
          </cell>
          <cell r="G3667">
            <v>1993</v>
          </cell>
        </row>
        <row r="3668">
          <cell r="E3668" t="str">
            <v>MPhilPSY201</v>
          </cell>
          <cell r="F3668" t="str">
            <v xml:space="preserve">Seminar   </v>
          </cell>
          <cell r="G3668">
            <v>1993</v>
          </cell>
        </row>
        <row r="3669">
          <cell r="E3669" t="str">
            <v>CS4008</v>
          </cell>
          <cell r="F3669" t="str">
            <v>Computer Architecture</v>
          </cell>
          <cell r="G3669">
            <v>1992</v>
          </cell>
        </row>
        <row r="3670">
          <cell r="E3670" t="str">
            <v>CS4022</v>
          </cell>
          <cell r="F3670" t="str">
            <v>Computer Organization  and  Assembly Language Programming</v>
          </cell>
          <cell r="G3670">
            <v>1992</v>
          </cell>
        </row>
        <row r="3671">
          <cell r="E3671" t="str">
            <v>CS5613</v>
          </cell>
          <cell r="F3671" t="str">
            <v>Computer Networks</v>
          </cell>
          <cell r="G3671">
            <v>1992</v>
          </cell>
        </row>
        <row r="3672">
          <cell r="E3672" t="str">
            <v>CS5511</v>
          </cell>
          <cell r="F3672" t="str">
            <v>Operating Systems</v>
          </cell>
          <cell r="G3672">
            <v>1992</v>
          </cell>
        </row>
        <row r="3673">
          <cell r="E3673" t="str">
            <v>CS4305</v>
          </cell>
          <cell r="F3673" t="str">
            <v>Software Engineering</v>
          </cell>
          <cell r="G3673">
            <v>1992</v>
          </cell>
        </row>
        <row r="3674">
          <cell r="E3674" t="str">
            <v>CS4205</v>
          </cell>
          <cell r="F3674" t="str">
            <v>Programming and Problem Solving Using C</v>
          </cell>
          <cell r="G3674">
            <v>1992</v>
          </cell>
        </row>
        <row r="3675">
          <cell r="E3675" t="str">
            <v>CS4209</v>
          </cell>
          <cell r="F3675" t="str">
            <v xml:space="preserve">Data Structures Using C  </v>
          </cell>
          <cell r="G3675">
            <v>1992</v>
          </cell>
        </row>
        <row r="3676">
          <cell r="E3676" t="str">
            <v>CS4405</v>
          </cell>
          <cell r="F3676" t="str">
            <v>Database Management System</v>
          </cell>
          <cell r="G3676">
            <v>1992</v>
          </cell>
        </row>
        <row r="3677">
          <cell r="E3677" t="str">
            <v>IC4915</v>
          </cell>
          <cell r="F3677" t="str">
            <v>Organization and Management Concepts</v>
          </cell>
          <cell r="G3677">
            <v>1992</v>
          </cell>
        </row>
        <row r="3678">
          <cell r="E3678" t="str">
            <v>IC4916</v>
          </cell>
          <cell r="F3678" t="str">
            <v>Communication Skills and Report Writing</v>
          </cell>
          <cell r="G3678">
            <v>1992</v>
          </cell>
        </row>
        <row r="3679">
          <cell r="E3679" t="str">
            <v>CS4121</v>
          </cell>
          <cell r="F3679" t="str">
            <v>Mathematical Foundation of Computer Science</v>
          </cell>
          <cell r="G3679">
            <v>1992</v>
          </cell>
        </row>
        <row r="3680">
          <cell r="E3680" t="str">
            <v>IS401</v>
          </cell>
          <cell r="F3680" t="str">
            <v>MEASUREMENT -I</v>
          </cell>
          <cell r="G3680">
            <v>1992</v>
          </cell>
        </row>
        <row r="3681">
          <cell r="E3681" t="str">
            <v>IS402</v>
          </cell>
          <cell r="F3681" t="str">
            <v>MEASUREMENT -II</v>
          </cell>
          <cell r="G3681">
            <v>1992</v>
          </cell>
        </row>
        <row r="3682">
          <cell r="E3682" t="str">
            <v>IS703</v>
          </cell>
          <cell r="F3682" t="str">
            <v>PROCESS CONTROL AND AUTOMATION</v>
          </cell>
          <cell r="G3682">
            <v>1992</v>
          </cell>
        </row>
        <row r="3683">
          <cell r="E3683" t="str">
            <v>ISC903</v>
          </cell>
          <cell r="F3683" t="str">
            <v>COMPUTER APPLICATIONS</v>
          </cell>
          <cell r="G3683">
            <v>1992</v>
          </cell>
        </row>
        <row r="3684">
          <cell r="E3684" t="str">
            <v>ISC901</v>
          </cell>
          <cell r="F3684" t="str">
            <v>RESEARCH METHODOLOGY</v>
          </cell>
          <cell r="G3684">
            <v>1992</v>
          </cell>
        </row>
        <row r="3685">
          <cell r="E3685" t="str">
            <v>ISC909</v>
          </cell>
          <cell r="F3685" t="str">
            <v>REVIEW OF PUBLISHED RESEARCH</v>
          </cell>
          <cell r="G3685">
            <v>1992</v>
          </cell>
        </row>
        <row r="3686">
          <cell r="E3686" t="str">
            <v>TA307</v>
          </cell>
          <cell r="F3686" t="str">
            <v>Hotel Operation And Management</v>
          </cell>
          <cell r="G3686">
            <v>1992</v>
          </cell>
        </row>
        <row r="3687">
          <cell r="E3687" t="str">
            <v>TA404</v>
          </cell>
          <cell r="F3687" t="str">
            <v>Foreign Exchange Management</v>
          </cell>
          <cell r="G3687">
            <v>1992</v>
          </cell>
        </row>
        <row r="3688">
          <cell r="E3688" t="str">
            <v>IC201</v>
          </cell>
          <cell r="F3688" t="str">
            <v>MATHEMATICS - II</v>
          </cell>
          <cell r="G3688">
            <v>1992</v>
          </cell>
        </row>
        <row r="3689">
          <cell r="E3689" t="str">
            <v>IM310B</v>
          </cell>
          <cell r="F3689" t="str">
            <v>Language Proficiency-II (French)</v>
          </cell>
          <cell r="G3689">
            <v>1992</v>
          </cell>
        </row>
        <row r="3690">
          <cell r="E3690" t="str">
            <v>IM709HA</v>
          </cell>
          <cell r="F3690" t="str">
            <v>Human Resource Development</v>
          </cell>
          <cell r="G3690">
            <v>1992</v>
          </cell>
        </row>
        <row r="3691">
          <cell r="E3691" t="str">
            <v>IM711MA</v>
          </cell>
          <cell r="F3691" t="str">
            <v>Consumer Behavior</v>
          </cell>
          <cell r="G3691">
            <v>1992</v>
          </cell>
        </row>
        <row r="3692">
          <cell r="E3692" t="str">
            <v>IM712HA</v>
          </cell>
          <cell r="F3692" t="str">
            <v>Managing People</v>
          </cell>
          <cell r="G3692">
            <v>1992</v>
          </cell>
        </row>
        <row r="3693">
          <cell r="E3693" t="str">
            <v>IM716FA</v>
          </cell>
          <cell r="F3693" t="str">
            <v>Insurance and Banking</v>
          </cell>
          <cell r="G3693">
            <v>1992</v>
          </cell>
        </row>
        <row r="3694">
          <cell r="E3694" t="str">
            <v>IM715HB</v>
          </cell>
          <cell r="F3694" t="str">
            <v>Human Resource Planning and Audit</v>
          </cell>
          <cell r="G3694">
            <v>1992</v>
          </cell>
        </row>
        <row r="3695">
          <cell r="E3695" t="str">
            <v>IM210B</v>
          </cell>
          <cell r="F3695" t="str">
            <v xml:space="preserve">Programming Using C  </v>
          </cell>
          <cell r="G3695">
            <v>1992</v>
          </cell>
        </row>
        <row r="3696">
          <cell r="E3696" t="str">
            <v>IM506</v>
          </cell>
          <cell r="F3696" t="str">
            <v>Marketing Strategies</v>
          </cell>
          <cell r="G3696">
            <v>1992</v>
          </cell>
        </row>
        <row r="3697">
          <cell r="E3697" t="str">
            <v>IM511</v>
          </cell>
          <cell r="F3697" t="str">
            <v>Econometrics</v>
          </cell>
          <cell r="G3697">
            <v>1992</v>
          </cell>
        </row>
        <row r="3698">
          <cell r="E3698" t="str">
            <v>IM603A</v>
          </cell>
          <cell r="F3698" t="str">
            <v>Forecasting Techniques</v>
          </cell>
          <cell r="G3698">
            <v>1992</v>
          </cell>
        </row>
        <row r="3699">
          <cell r="E3699" t="str">
            <v>IM214</v>
          </cell>
          <cell r="F3699" t="str">
            <v>Business Law</v>
          </cell>
          <cell r="G3699">
            <v>1992</v>
          </cell>
        </row>
        <row r="3700">
          <cell r="E3700" t="str">
            <v>IM703B</v>
          </cell>
          <cell r="F3700" t="str">
            <v>Research Methodology</v>
          </cell>
          <cell r="G3700">
            <v>1992</v>
          </cell>
        </row>
        <row r="3701">
          <cell r="E3701" t="str">
            <v>IM102</v>
          </cell>
          <cell r="F3701" t="str">
            <v>Financial Accounting</v>
          </cell>
          <cell r="G3701">
            <v>1992</v>
          </cell>
        </row>
        <row r="3702">
          <cell r="E3702" t="str">
            <v>IM203</v>
          </cell>
          <cell r="F3702" t="str">
            <v>Cost Accounting</v>
          </cell>
          <cell r="G3702">
            <v>1992</v>
          </cell>
        </row>
        <row r="3703">
          <cell r="E3703" t="str">
            <v>IM715FA</v>
          </cell>
          <cell r="F3703" t="str">
            <v>Financial Market and Financial Services</v>
          </cell>
          <cell r="G3703">
            <v>1992</v>
          </cell>
        </row>
        <row r="3704">
          <cell r="E3704" t="str">
            <v>IM103</v>
          </cell>
          <cell r="F3704" t="str">
            <v>Business Mathematics I</v>
          </cell>
          <cell r="G3704">
            <v>1992</v>
          </cell>
        </row>
        <row r="3705">
          <cell r="E3705" t="str">
            <v>IM101</v>
          </cell>
          <cell r="F3705" t="str">
            <v>Principles and Practices of Management</v>
          </cell>
          <cell r="G3705">
            <v>1992</v>
          </cell>
        </row>
        <row r="3706">
          <cell r="E3706" t="str">
            <v>IM515</v>
          </cell>
          <cell r="F3706" t="str">
            <v>Project Management</v>
          </cell>
          <cell r="G3706">
            <v>1992</v>
          </cell>
        </row>
        <row r="3707">
          <cell r="E3707" t="str">
            <v>IM706MB</v>
          </cell>
          <cell r="F3707" t="str">
            <v>Rural and Retail Management</v>
          </cell>
          <cell r="G3707">
            <v>1992</v>
          </cell>
        </row>
        <row r="3708">
          <cell r="E3708" t="str">
            <v>IM707MA</v>
          </cell>
          <cell r="F3708" t="str">
            <v>Sales and Distribution Management</v>
          </cell>
          <cell r="G3708">
            <v>1992</v>
          </cell>
        </row>
        <row r="3709">
          <cell r="E3709" t="str">
            <v>IM712MA</v>
          </cell>
          <cell r="F3709" t="str">
            <v>Integrated Marketing Communication</v>
          </cell>
          <cell r="G3709">
            <v>1992</v>
          </cell>
        </row>
        <row r="3710">
          <cell r="E3710" t="str">
            <v>IM714FA</v>
          </cell>
          <cell r="F3710" t="str">
            <v>Security Analysis and Portfolio Management</v>
          </cell>
          <cell r="G3710">
            <v>1992</v>
          </cell>
        </row>
        <row r="3711">
          <cell r="E3711" t="str">
            <v>IM716HB</v>
          </cell>
          <cell r="F3711" t="str">
            <v>Compensation and Reward Management</v>
          </cell>
          <cell r="G3711">
            <v>1992</v>
          </cell>
        </row>
        <row r="3712">
          <cell r="E3712" t="str">
            <v>IM718FB</v>
          </cell>
          <cell r="F3712" t="str">
            <v>Financial Engineering and Risk Management</v>
          </cell>
          <cell r="G3712">
            <v>1992</v>
          </cell>
        </row>
        <row r="3713">
          <cell r="E3713" t="str">
            <v>IM714HB</v>
          </cell>
          <cell r="F3713" t="str">
            <v>Strategic Human Resource Management</v>
          </cell>
          <cell r="G3713">
            <v>1992</v>
          </cell>
        </row>
        <row r="3714">
          <cell r="E3714" t="str">
            <v>IM219</v>
          </cell>
          <cell r="F3714" t="str">
            <v>Business Communication</v>
          </cell>
          <cell r="G3714">
            <v>1992</v>
          </cell>
        </row>
        <row r="3715">
          <cell r="E3715" t="str">
            <v>IM301C</v>
          </cell>
          <cell r="F3715" t="str">
            <v>Marketing Management</v>
          </cell>
          <cell r="G3715">
            <v>1992</v>
          </cell>
        </row>
        <row r="3716">
          <cell r="E3716" t="str">
            <v>IM302</v>
          </cell>
          <cell r="F3716" t="str">
            <v>Management Accounting</v>
          </cell>
          <cell r="G3716">
            <v>1992</v>
          </cell>
        </row>
        <row r="3717">
          <cell r="E3717" t="str">
            <v>IM417</v>
          </cell>
          <cell r="F3717" t="str">
            <v>Human Resource Management</v>
          </cell>
          <cell r="G3717">
            <v>1992</v>
          </cell>
        </row>
        <row r="3718">
          <cell r="E3718" t="str">
            <v>IM420</v>
          </cell>
          <cell r="F3718" t="str">
            <v>Purchase and Materials Management</v>
          </cell>
          <cell r="G3718">
            <v>1992</v>
          </cell>
        </row>
        <row r="3719">
          <cell r="E3719" t="str">
            <v>IM614</v>
          </cell>
          <cell r="F3719" t="str">
            <v>Production and Operation Management</v>
          </cell>
          <cell r="G3719">
            <v>1992</v>
          </cell>
        </row>
        <row r="3720">
          <cell r="E3720" t="str">
            <v>IM801B</v>
          </cell>
          <cell r="F3720" t="str">
            <v>Quality Management</v>
          </cell>
          <cell r="G3720">
            <v>1992</v>
          </cell>
        </row>
        <row r="3721">
          <cell r="E3721" t="str">
            <v>IM106C</v>
          </cell>
          <cell r="F3721" t="str">
            <v>Language Proficiency I- Hindi</v>
          </cell>
          <cell r="G3721">
            <v>1992</v>
          </cell>
        </row>
        <row r="3722">
          <cell r="E3722" t="str">
            <v>IM209A</v>
          </cell>
          <cell r="F3722" t="str">
            <v>HINDI</v>
          </cell>
          <cell r="G3722">
            <v>1992</v>
          </cell>
        </row>
        <row r="3723">
          <cell r="E3723" t="str">
            <v>IM209B</v>
          </cell>
          <cell r="F3723" t="str">
            <v xml:space="preserve">Language Proficiency-II (English) </v>
          </cell>
          <cell r="G3723">
            <v>1992</v>
          </cell>
        </row>
        <row r="3724">
          <cell r="E3724" t="str">
            <v>IM310A</v>
          </cell>
          <cell r="F3724" t="str">
            <v>FRENCH</v>
          </cell>
          <cell r="G3724">
            <v>1992</v>
          </cell>
        </row>
        <row r="3725">
          <cell r="E3725" t="str">
            <v>IM410B</v>
          </cell>
          <cell r="F3725" t="str">
            <v>Language Proficiency-III (French)</v>
          </cell>
          <cell r="G3725">
            <v>1992</v>
          </cell>
        </row>
        <row r="3726">
          <cell r="E3726" t="str">
            <v>IM608A</v>
          </cell>
          <cell r="F3726" t="str">
            <v>LANGUAGE PROFICIENCY-III (FRENCH)</v>
          </cell>
          <cell r="G3726">
            <v>1992</v>
          </cell>
        </row>
        <row r="3727">
          <cell r="E3727" t="str">
            <v>IM817HA</v>
          </cell>
          <cell r="F3727" t="str">
            <v>Industrial Relation and Labour Laws</v>
          </cell>
          <cell r="G3727">
            <v>1992</v>
          </cell>
        </row>
        <row r="3728">
          <cell r="E3728" t="str">
            <v>IM305A</v>
          </cell>
          <cell r="F3728" t="str">
            <v>LABOR LAW</v>
          </cell>
          <cell r="G3728">
            <v>1992</v>
          </cell>
        </row>
        <row r="3729">
          <cell r="E3729" t="str">
            <v>IM104A</v>
          </cell>
          <cell r="F3729" t="str">
            <v>Fundamentals of Computer</v>
          </cell>
          <cell r="G3729">
            <v>1992</v>
          </cell>
        </row>
        <row r="3730">
          <cell r="E3730" t="str">
            <v>IM110</v>
          </cell>
          <cell r="F3730" t="str">
            <v>Seminar 1</v>
          </cell>
          <cell r="G3730">
            <v>1992</v>
          </cell>
        </row>
        <row r="3731">
          <cell r="E3731" t="str">
            <v>IM218</v>
          </cell>
          <cell r="F3731" t="str">
            <v>Seminar II</v>
          </cell>
          <cell r="G3731">
            <v>1992</v>
          </cell>
        </row>
        <row r="3732">
          <cell r="E3732" t="str">
            <v>IM317</v>
          </cell>
          <cell r="F3732" t="str">
            <v>Seminar III</v>
          </cell>
          <cell r="G3732">
            <v>1992</v>
          </cell>
        </row>
        <row r="3733">
          <cell r="E3733" t="str">
            <v>IM419</v>
          </cell>
          <cell r="F3733" t="str">
            <v>Seminar IV</v>
          </cell>
          <cell r="G3733">
            <v>1992</v>
          </cell>
        </row>
        <row r="3734">
          <cell r="E3734" t="str">
            <v>IM612</v>
          </cell>
          <cell r="F3734" t="str">
            <v>SEMINAR</v>
          </cell>
          <cell r="G3734">
            <v>1992</v>
          </cell>
        </row>
        <row r="3735">
          <cell r="E3735" t="str">
            <v>PaperIII</v>
          </cell>
          <cell r="F3735" t="str">
            <v>Review of Literarture</v>
          </cell>
          <cell r="G3735">
            <v>1992</v>
          </cell>
        </row>
        <row r="3736">
          <cell r="E3736" t="str">
            <v>PaperIV</v>
          </cell>
          <cell r="F3736" t="str">
            <v>Review of Literarture</v>
          </cell>
          <cell r="G3736">
            <v>1992</v>
          </cell>
        </row>
        <row r="3737">
          <cell r="E3737" t="str">
            <v>COURSEIV</v>
          </cell>
          <cell r="F3737" t="str">
            <v>Review of Literature</v>
          </cell>
          <cell r="G3737">
            <v>1991</v>
          </cell>
        </row>
        <row r="3738">
          <cell r="E3738" t="str">
            <v>COURSEII</v>
          </cell>
          <cell r="F3738" t="str">
            <v>Advanced Biotechnology</v>
          </cell>
          <cell r="G3738">
            <v>1991</v>
          </cell>
        </row>
        <row r="3739">
          <cell r="E3739" t="str">
            <v>PHD701</v>
          </cell>
          <cell r="F3739" t="str">
            <v>Research Methodology</v>
          </cell>
          <cell r="G3739">
            <v>1991</v>
          </cell>
        </row>
        <row r="3740">
          <cell r="E3740" t="str">
            <v>PHD702</v>
          </cell>
          <cell r="F3740" t="str">
            <v>Review of Published Research</v>
          </cell>
          <cell r="G3740">
            <v>1991</v>
          </cell>
        </row>
        <row r="3741">
          <cell r="E3741" t="str">
            <v>PHD703</v>
          </cell>
          <cell r="F3741" t="str">
            <v>Computer Applications: Energy Software</v>
          </cell>
          <cell r="G3741">
            <v>1991</v>
          </cell>
        </row>
        <row r="3742">
          <cell r="E3742" t="str">
            <v>PHD704</v>
          </cell>
          <cell r="F3742" t="str">
            <v>Advancement in Energy &amp; Environment Systems &amp; Technologies</v>
          </cell>
          <cell r="G3742">
            <v>1991</v>
          </cell>
        </row>
        <row r="3743">
          <cell r="E3743" t="str">
            <v>CSCA</v>
          </cell>
          <cell r="F3743" t="str">
            <v>Computer Applications</v>
          </cell>
          <cell r="G3743">
            <v>1990</v>
          </cell>
        </row>
        <row r="3744">
          <cell r="E3744" t="str">
            <v>CSRM</v>
          </cell>
          <cell r="F3744" t="str">
            <v>Research Methodology</v>
          </cell>
          <cell r="G3744">
            <v>1990</v>
          </cell>
        </row>
        <row r="3745">
          <cell r="E3745" t="str">
            <v>CSRL</v>
          </cell>
          <cell r="F3745" t="str">
            <v>Review of Literarture</v>
          </cell>
          <cell r="G3745">
            <v>1990</v>
          </cell>
        </row>
        <row r="3746">
          <cell r="E3746" t="str">
            <v>DS904</v>
          </cell>
          <cell r="F3746" t="str">
            <v>Predictive Analytics</v>
          </cell>
          <cell r="G3746">
            <v>1990</v>
          </cell>
        </row>
        <row r="3747">
          <cell r="E3747" t="str">
            <v>EN713</v>
          </cell>
          <cell r="F3747" t="str">
            <v xml:space="preserve">Electrical Power Generation, Instrumentation, Measurements, Transmission and Distribution 2 </v>
          </cell>
          <cell r="G3747">
            <v>1990</v>
          </cell>
        </row>
        <row r="3748">
          <cell r="E3748" t="str">
            <v>EN701</v>
          </cell>
          <cell r="F3748" t="str">
            <v>Solar Energy Fundamentals Devices and Systems</v>
          </cell>
          <cell r="G3748">
            <v>1990</v>
          </cell>
        </row>
        <row r="3749">
          <cell r="E3749" t="str">
            <v>EN704</v>
          </cell>
          <cell r="F3749" t="str">
            <v>Water and Waste Water: Pollution &amp; Control Technologies</v>
          </cell>
          <cell r="G3749">
            <v>1990</v>
          </cell>
        </row>
        <row r="3750">
          <cell r="E3750" t="str">
            <v>EN708</v>
          </cell>
          <cell r="F3750" t="str">
            <v>Efficient Lighting: Sources, Systems and Design Aspects</v>
          </cell>
          <cell r="G3750">
            <v>1990</v>
          </cell>
        </row>
        <row r="3751">
          <cell r="E3751" t="str">
            <v>EN801</v>
          </cell>
          <cell r="F3751" t="str">
            <v xml:space="preserve">Heat Transfer and Energy Conservation Laboratory </v>
          </cell>
          <cell r="G3751">
            <v>1990</v>
          </cell>
        </row>
        <row r="3752">
          <cell r="E3752" t="str">
            <v>EN803</v>
          </cell>
          <cell r="F3752" t="str">
            <v xml:space="preserve">Solar Thermal and Photo - Voltaic Laboratory </v>
          </cell>
          <cell r="G3752">
            <v>1990</v>
          </cell>
        </row>
        <row r="3753">
          <cell r="E3753" t="str">
            <v>EN712</v>
          </cell>
          <cell r="F3753" t="str">
            <v xml:space="preserve">Energy Modeling and Project Management </v>
          </cell>
          <cell r="G3753">
            <v>1990</v>
          </cell>
        </row>
        <row r="3754">
          <cell r="E3754" t="str">
            <v>EN706</v>
          </cell>
          <cell r="F3754" t="str">
            <v>Energy Management (Thermal)</v>
          </cell>
          <cell r="G3754">
            <v>1990</v>
          </cell>
        </row>
        <row r="3755">
          <cell r="E3755" t="str">
            <v>EN707</v>
          </cell>
          <cell r="F3755" t="str">
            <v xml:space="preserve">Energy Management (Electrical Systems) </v>
          </cell>
          <cell r="G3755">
            <v>1990</v>
          </cell>
        </row>
        <row r="3756">
          <cell r="E3756" t="str">
            <v>EN806</v>
          </cell>
          <cell r="F3756" t="str">
            <v>Seminar</v>
          </cell>
          <cell r="G3756">
            <v>1990</v>
          </cell>
        </row>
        <row r="3757">
          <cell r="E3757" t="str">
            <v>EN710</v>
          </cell>
          <cell r="F3757" t="str">
            <v xml:space="preserve">Bio and Solid Waste Management </v>
          </cell>
          <cell r="G3757">
            <v>1990</v>
          </cell>
        </row>
        <row r="3758">
          <cell r="E3758" t="str">
            <v>EN807</v>
          </cell>
          <cell r="F3758" t="str">
            <v>Mini Project</v>
          </cell>
          <cell r="G3758">
            <v>1990</v>
          </cell>
        </row>
        <row r="3759">
          <cell r="E3759" t="str">
            <v>EN808</v>
          </cell>
          <cell r="F3759" t="str">
            <v>Major Project</v>
          </cell>
          <cell r="G3759">
            <v>1990</v>
          </cell>
        </row>
        <row r="3760">
          <cell r="E3760" t="str">
            <v>PhD702</v>
          </cell>
          <cell r="F3760" t="str">
            <v>Computer Applications</v>
          </cell>
          <cell r="G3760">
            <v>1990</v>
          </cell>
        </row>
        <row r="3761">
          <cell r="E3761" t="str">
            <v>PhD703</v>
          </cell>
          <cell r="F3761" t="str">
            <v>Research Paper</v>
          </cell>
          <cell r="G3761">
            <v>1990</v>
          </cell>
        </row>
        <row r="3762">
          <cell r="E3762" t="str">
            <v>EL91103</v>
          </cell>
          <cell r="F3762" t="str">
            <v>Computer Applications</v>
          </cell>
          <cell r="G3762">
            <v>1989</v>
          </cell>
        </row>
        <row r="3763">
          <cell r="E3763" t="str">
            <v>EL91104</v>
          </cell>
          <cell r="F3763" t="str">
            <v>Advanced Course in the relevant subject (Electronics: Internet of Things)</v>
          </cell>
          <cell r="G3763">
            <v>1989</v>
          </cell>
        </row>
        <row r="3764">
          <cell r="E3764" t="str">
            <v>EL91101</v>
          </cell>
          <cell r="F3764" t="str">
            <v>Research Methodology</v>
          </cell>
          <cell r="G3764">
            <v>1989</v>
          </cell>
        </row>
        <row r="3765">
          <cell r="E3765" t="str">
            <v>EL91102</v>
          </cell>
          <cell r="F3765" t="str">
            <v>Literature Review</v>
          </cell>
          <cell r="G3765">
            <v>1989</v>
          </cell>
        </row>
        <row r="3766">
          <cell r="E3766" t="str">
            <v>M302</v>
          </cell>
          <cell r="F3766" t="str">
            <v>Linear Programming I</v>
          </cell>
          <cell r="G3766">
            <v>1989</v>
          </cell>
        </row>
        <row r="3767">
          <cell r="E3767" t="str">
            <v>M402</v>
          </cell>
          <cell r="F3767" t="str">
            <v>Linear Programming II</v>
          </cell>
          <cell r="G3767">
            <v>1989</v>
          </cell>
        </row>
        <row r="3768">
          <cell r="E3768" t="str">
            <v>M101</v>
          </cell>
          <cell r="F3768" t="str">
            <v>Differential Equations I</v>
          </cell>
          <cell r="G3768">
            <v>1989</v>
          </cell>
        </row>
        <row r="3769">
          <cell r="E3769" t="str">
            <v>M111</v>
          </cell>
          <cell r="F3769" t="str">
            <v xml:space="preserve"> Field Theory</v>
          </cell>
          <cell r="G3769">
            <v>1989</v>
          </cell>
        </row>
        <row r="3770">
          <cell r="E3770" t="str">
            <v>M112</v>
          </cell>
          <cell r="F3770" t="str">
            <v>Real Analysis I</v>
          </cell>
          <cell r="G3770">
            <v>1989</v>
          </cell>
        </row>
        <row r="3771">
          <cell r="E3771" t="str">
            <v>M113</v>
          </cell>
          <cell r="F3771" t="str">
            <v>Topology I</v>
          </cell>
          <cell r="G3771">
            <v>1989</v>
          </cell>
        </row>
        <row r="3772">
          <cell r="E3772" t="str">
            <v>M114</v>
          </cell>
          <cell r="F3772" t="str">
            <v>Complex Analysis I</v>
          </cell>
          <cell r="G3772">
            <v>1989</v>
          </cell>
        </row>
        <row r="3773">
          <cell r="E3773" t="str">
            <v>M201</v>
          </cell>
          <cell r="F3773" t="str">
            <v>Differential Equations II</v>
          </cell>
          <cell r="G3773">
            <v>1989</v>
          </cell>
        </row>
        <row r="3774">
          <cell r="E3774" t="str">
            <v>M211</v>
          </cell>
          <cell r="F3774" t="str">
            <v>Advanced Abstract Algebra</v>
          </cell>
          <cell r="G3774">
            <v>1989</v>
          </cell>
        </row>
        <row r="3775">
          <cell r="E3775" t="str">
            <v>M212</v>
          </cell>
          <cell r="F3775" t="str">
            <v>Real Analysis II</v>
          </cell>
          <cell r="G3775">
            <v>1989</v>
          </cell>
        </row>
        <row r="3776">
          <cell r="E3776" t="str">
            <v>M213</v>
          </cell>
          <cell r="F3776" t="str">
            <v>Topology II</v>
          </cell>
          <cell r="G3776">
            <v>1989</v>
          </cell>
        </row>
        <row r="3777">
          <cell r="E3777" t="str">
            <v>M214</v>
          </cell>
          <cell r="F3777" t="str">
            <v>Complex Analysis II</v>
          </cell>
          <cell r="G3777">
            <v>1989</v>
          </cell>
        </row>
        <row r="3778">
          <cell r="E3778" t="str">
            <v>M301</v>
          </cell>
          <cell r="F3778" t="str">
            <v>Theory of Linear operators I</v>
          </cell>
          <cell r="G3778">
            <v>1989</v>
          </cell>
        </row>
        <row r="3779">
          <cell r="E3779" t="str">
            <v>M311</v>
          </cell>
          <cell r="F3779" t="str">
            <v>Integration Theory</v>
          </cell>
          <cell r="G3779">
            <v>1989</v>
          </cell>
        </row>
        <row r="3780">
          <cell r="E3780" t="str">
            <v>M312</v>
          </cell>
          <cell r="F3780" t="str">
            <v>Functional Analysis</v>
          </cell>
          <cell r="G3780">
            <v>1989</v>
          </cell>
        </row>
        <row r="3781">
          <cell r="E3781" t="str">
            <v>M313</v>
          </cell>
          <cell r="F3781" t="str">
            <v>Partial Differential Equations</v>
          </cell>
          <cell r="G3781">
            <v>1989</v>
          </cell>
        </row>
        <row r="3782">
          <cell r="E3782" t="str">
            <v>M401</v>
          </cell>
          <cell r="F3782" t="str">
            <v>Theory of Linear operators II</v>
          </cell>
          <cell r="G3782">
            <v>1989</v>
          </cell>
        </row>
        <row r="3783">
          <cell r="E3783" t="str">
            <v>M403</v>
          </cell>
          <cell r="F3783" t="str">
            <v>Homotopy Theory</v>
          </cell>
          <cell r="G3783">
            <v>1989</v>
          </cell>
        </row>
        <row r="3784">
          <cell r="E3784" t="str">
            <v>M404</v>
          </cell>
          <cell r="F3784" t="str">
            <v>Topics in Ring Theory</v>
          </cell>
          <cell r="G3784">
            <v>1989</v>
          </cell>
        </row>
        <row r="3785">
          <cell r="E3785" t="str">
            <v>M411</v>
          </cell>
          <cell r="F3785" t="str">
            <v>Mechanics</v>
          </cell>
          <cell r="G3785">
            <v>1989</v>
          </cell>
        </row>
        <row r="3786">
          <cell r="E3786" t="str">
            <v>MPhilGEO103</v>
          </cell>
          <cell r="F3786" t="str">
            <v>Computer Applications</v>
          </cell>
          <cell r="G3786">
            <v>1989</v>
          </cell>
        </row>
        <row r="3787">
          <cell r="E3787" t="str">
            <v>MPhilGEO101</v>
          </cell>
          <cell r="F3787" t="str">
            <v>Research Methodology</v>
          </cell>
          <cell r="G3787">
            <v>1989</v>
          </cell>
        </row>
        <row r="3788">
          <cell r="E3788" t="str">
            <v>MPhilGEO102</v>
          </cell>
          <cell r="F3788" t="str">
            <v>Review of Published Research in the relevant field</v>
          </cell>
          <cell r="G3788">
            <v>1989</v>
          </cell>
        </row>
        <row r="3789">
          <cell r="E3789" t="str">
            <v>MPhilGEO203</v>
          </cell>
          <cell r="F3789" t="str">
            <v>Final Dissertation/ Project Presentation</v>
          </cell>
          <cell r="G3789">
            <v>1989</v>
          </cell>
        </row>
        <row r="3790">
          <cell r="E3790" t="str">
            <v>MPhilGEO104</v>
          </cell>
          <cell r="F3790" t="str">
            <v>Advanced Cartographic techniques in Geography</v>
          </cell>
          <cell r="G3790">
            <v>1989</v>
          </cell>
        </row>
        <row r="3791">
          <cell r="E3791" t="str">
            <v>MPhilGEO105</v>
          </cell>
          <cell r="F3791" t="str">
            <v>Synopsis submission</v>
          </cell>
          <cell r="G3791">
            <v>1989</v>
          </cell>
        </row>
        <row r="3792">
          <cell r="E3792" t="str">
            <v>MPhilGEO202</v>
          </cell>
          <cell r="F3792" t="str">
            <v>Term Paper/ Assignment</v>
          </cell>
          <cell r="G3792">
            <v>1989</v>
          </cell>
        </row>
        <row r="3793">
          <cell r="E3793" t="str">
            <v>MPhilGEO201</v>
          </cell>
          <cell r="F3793" t="str">
            <v xml:space="preserve">Seminar   </v>
          </cell>
          <cell r="G3793">
            <v>1989</v>
          </cell>
        </row>
        <row r="3794">
          <cell r="E3794" t="str">
            <v>MPhilHis103</v>
          </cell>
          <cell r="F3794" t="str">
            <v>Computer Applications</v>
          </cell>
          <cell r="G3794">
            <v>1989</v>
          </cell>
        </row>
        <row r="3795">
          <cell r="E3795" t="str">
            <v>MPhilHis101</v>
          </cell>
          <cell r="F3795" t="str">
            <v>Research Methodology</v>
          </cell>
          <cell r="G3795">
            <v>1989</v>
          </cell>
        </row>
        <row r="3796">
          <cell r="E3796" t="str">
            <v>MPhilHis102</v>
          </cell>
          <cell r="F3796" t="str">
            <v>Review of Published Research in the relevant field</v>
          </cell>
          <cell r="G3796">
            <v>1989</v>
          </cell>
        </row>
        <row r="3797">
          <cell r="E3797" t="str">
            <v>MPhilHis203</v>
          </cell>
          <cell r="F3797" t="str">
            <v>Final Dissertation/ Project Presentation</v>
          </cell>
          <cell r="G3797">
            <v>1989</v>
          </cell>
        </row>
        <row r="3798">
          <cell r="E3798" t="str">
            <v>MPhilHis105</v>
          </cell>
          <cell r="F3798" t="str">
            <v>Synopsis submission</v>
          </cell>
          <cell r="G3798">
            <v>1989</v>
          </cell>
        </row>
        <row r="3799">
          <cell r="E3799" t="str">
            <v>MPhilHis202</v>
          </cell>
          <cell r="F3799" t="str">
            <v>Term Paper/ Assignment</v>
          </cell>
          <cell r="G3799">
            <v>1989</v>
          </cell>
        </row>
        <row r="3800">
          <cell r="E3800" t="str">
            <v>MPhilHis104</v>
          </cell>
          <cell r="F3800" t="str">
            <v xml:space="preserve">Historiography, concept,methods and tools </v>
          </cell>
          <cell r="G3800">
            <v>1989</v>
          </cell>
        </row>
        <row r="3801">
          <cell r="E3801" t="str">
            <v>MPhilHis201</v>
          </cell>
          <cell r="F3801" t="str">
            <v xml:space="preserve">Seminar   </v>
          </cell>
          <cell r="G3801">
            <v>1989</v>
          </cell>
        </row>
        <row r="3802">
          <cell r="E3802" t="str">
            <v>MPhilHS103</v>
          </cell>
          <cell r="F3802" t="str">
            <v>Computer Applications</v>
          </cell>
          <cell r="G3802">
            <v>1989</v>
          </cell>
        </row>
        <row r="3803">
          <cell r="E3803" t="str">
            <v>MPhilHS101</v>
          </cell>
          <cell r="F3803" t="str">
            <v>Research Methodology</v>
          </cell>
          <cell r="G3803">
            <v>1989</v>
          </cell>
        </row>
        <row r="3804">
          <cell r="E3804" t="str">
            <v>MPhilHS102</v>
          </cell>
          <cell r="F3804" t="str">
            <v>Review of Published Research in the relevant field</v>
          </cell>
          <cell r="G3804">
            <v>1989</v>
          </cell>
        </row>
        <row r="3805">
          <cell r="E3805" t="str">
            <v>MPhilHS203</v>
          </cell>
          <cell r="F3805" t="str">
            <v>Final Dissertation/ Project Presentation</v>
          </cell>
          <cell r="G3805">
            <v>1989</v>
          </cell>
        </row>
        <row r="3806">
          <cell r="E3806" t="str">
            <v>MPhilHS104</v>
          </cell>
          <cell r="F3806" t="str">
            <v>Advanced paper Home Science</v>
          </cell>
          <cell r="G3806">
            <v>1989</v>
          </cell>
        </row>
        <row r="3807">
          <cell r="E3807" t="str">
            <v>MPhilHS105</v>
          </cell>
          <cell r="F3807" t="str">
            <v>Synopsis submission</v>
          </cell>
          <cell r="G3807">
            <v>1989</v>
          </cell>
        </row>
        <row r="3808">
          <cell r="E3808" t="str">
            <v>MPhilHS202</v>
          </cell>
          <cell r="F3808" t="str">
            <v>Term Paper/ Assignment</v>
          </cell>
          <cell r="G3808">
            <v>1989</v>
          </cell>
        </row>
        <row r="3809">
          <cell r="E3809" t="str">
            <v>MPhilHS201</v>
          </cell>
          <cell r="F3809" t="str">
            <v xml:space="preserve">Seminar   </v>
          </cell>
          <cell r="G3809">
            <v>1989</v>
          </cell>
        </row>
        <row r="3810">
          <cell r="E3810" t="str">
            <v>MPhilPS103</v>
          </cell>
          <cell r="F3810" t="str">
            <v>Computer Applications</v>
          </cell>
          <cell r="G3810">
            <v>1989</v>
          </cell>
        </row>
        <row r="3811">
          <cell r="E3811" t="str">
            <v>MPhilPS101</v>
          </cell>
          <cell r="F3811" t="str">
            <v>Research Methodology</v>
          </cell>
          <cell r="G3811">
            <v>1989</v>
          </cell>
        </row>
        <row r="3812">
          <cell r="E3812" t="str">
            <v>MPhilPS102</v>
          </cell>
          <cell r="F3812" t="str">
            <v>Review of Published Research in the relevant field</v>
          </cell>
          <cell r="G3812">
            <v>1989</v>
          </cell>
        </row>
        <row r="3813">
          <cell r="E3813" t="str">
            <v>MPhilPS203</v>
          </cell>
          <cell r="F3813" t="str">
            <v>Final Dissertation/ Project Presentation</v>
          </cell>
          <cell r="G3813">
            <v>1989</v>
          </cell>
        </row>
        <row r="3814">
          <cell r="E3814" t="str">
            <v>MPhilPS105</v>
          </cell>
          <cell r="F3814" t="str">
            <v>Synopsis submission</v>
          </cell>
          <cell r="G3814">
            <v>1989</v>
          </cell>
        </row>
        <row r="3815">
          <cell r="E3815" t="str">
            <v>MPhilPS202</v>
          </cell>
          <cell r="F3815" t="str">
            <v>Term Paper/ Assignment</v>
          </cell>
          <cell r="G3815">
            <v>1989</v>
          </cell>
        </row>
        <row r="3816">
          <cell r="E3816" t="str">
            <v>MPhilPS201</v>
          </cell>
          <cell r="F3816" t="str">
            <v xml:space="preserve">Seminar   </v>
          </cell>
          <cell r="G3816">
            <v>1989</v>
          </cell>
        </row>
        <row r="3817">
          <cell r="E3817" t="str">
            <v>MPhilPS104</v>
          </cell>
          <cell r="F3817" t="str">
            <v>Advanced Political Concepts</v>
          </cell>
          <cell r="G3817">
            <v>1989</v>
          </cell>
        </row>
        <row r="3818">
          <cell r="E3818" t="str">
            <v>MPhilSW103</v>
          </cell>
          <cell r="F3818" t="str">
            <v>Computer Applications</v>
          </cell>
          <cell r="G3818">
            <v>1989</v>
          </cell>
        </row>
        <row r="3819">
          <cell r="E3819" t="str">
            <v>MPhilSW101</v>
          </cell>
          <cell r="F3819" t="str">
            <v>Research Methodology</v>
          </cell>
          <cell r="G3819">
            <v>1989</v>
          </cell>
        </row>
        <row r="3820">
          <cell r="E3820" t="str">
            <v>MPhilSW102</v>
          </cell>
          <cell r="F3820" t="str">
            <v>Review of Published Research in the relevant field</v>
          </cell>
          <cell r="G3820">
            <v>1989</v>
          </cell>
        </row>
        <row r="3821">
          <cell r="E3821" t="str">
            <v>MPhilSW203</v>
          </cell>
          <cell r="F3821" t="str">
            <v>Final Dissertation/ Project Presentation</v>
          </cell>
          <cell r="G3821">
            <v>1989</v>
          </cell>
        </row>
        <row r="3822">
          <cell r="E3822" t="str">
            <v>MPhilSW105</v>
          </cell>
          <cell r="F3822" t="str">
            <v>Synopsis submission</v>
          </cell>
          <cell r="G3822">
            <v>1989</v>
          </cell>
        </row>
        <row r="3823">
          <cell r="E3823" t="str">
            <v>MPhilSW202</v>
          </cell>
          <cell r="F3823" t="str">
            <v>Term Paper/ Assignment</v>
          </cell>
          <cell r="G3823">
            <v>1989</v>
          </cell>
        </row>
        <row r="3824">
          <cell r="E3824" t="str">
            <v>MPhilSW104</v>
          </cell>
          <cell r="F3824" t="str">
            <v>Advanced Social Work Education &amp; Practices</v>
          </cell>
          <cell r="G3824">
            <v>1989</v>
          </cell>
        </row>
        <row r="3825">
          <cell r="E3825" t="str">
            <v>MPhilSW201</v>
          </cell>
          <cell r="F3825" t="str">
            <v xml:space="preserve">Seminar   </v>
          </cell>
          <cell r="G3825">
            <v>1989</v>
          </cell>
        </row>
        <row r="3826">
          <cell r="E3826" t="str">
            <v>MPhilSOC103</v>
          </cell>
          <cell r="F3826" t="str">
            <v>Computer Applications</v>
          </cell>
          <cell r="G3826">
            <v>1989</v>
          </cell>
        </row>
        <row r="3827">
          <cell r="E3827" t="str">
            <v>MPhilSOC101</v>
          </cell>
          <cell r="F3827" t="str">
            <v>Research Methodology</v>
          </cell>
          <cell r="G3827">
            <v>1989</v>
          </cell>
        </row>
        <row r="3828">
          <cell r="E3828" t="str">
            <v>MPhilSOC102</v>
          </cell>
          <cell r="F3828" t="str">
            <v>Review of Published Research in the relevant field</v>
          </cell>
          <cell r="G3828">
            <v>1989</v>
          </cell>
        </row>
        <row r="3829">
          <cell r="E3829" t="str">
            <v>MPhilSOC203</v>
          </cell>
          <cell r="F3829" t="str">
            <v>Final Dissertation/ Project Presentation</v>
          </cell>
          <cell r="G3829">
            <v>1989</v>
          </cell>
        </row>
        <row r="3830">
          <cell r="E3830" t="str">
            <v>MPhilSOC105</v>
          </cell>
          <cell r="F3830" t="str">
            <v>Synopsis submission</v>
          </cell>
          <cell r="G3830">
            <v>1989</v>
          </cell>
        </row>
        <row r="3831">
          <cell r="E3831" t="str">
            <v>MPhilSOC202</v>
          </cell>
          <cell r="F3831" t="str">
            <v>Term Paper/ Assignment</v>
          </cell>
          <cell r="G3831">
            <v>1989</v>
          </cell>
        </row>
        <row r="3832">
          <cell r="E3832" t="str">
            <v>MPhilSOC201</v>
          </cell>
          <cell r="F3832" t="str">
            <v xml:space="preserve">Seminar   </v>
          </cell>
          <cell r="G3832">
            <v>1989</v>
          </cell>
        </row>
        <row r="3833">
          <cell r="E3833" t="str">
            <v>MPhilSOC104</v>
          </cell>
          <cell r="F3833" t="str">
            <v>Advance Sociological Theories</v>
          </cell>
          <cell r="G3833">
            <v>1989</v>
          </cell>
        </row>
        <row r="3834">
          <cell r="E3834" t="str">
            <v>PhDGEO103</v>
          </cell>
          <cell r="F3834" t="str">
            <v>Computer Applications</v>
          </cell>
          <cell r="G3834">
            <v>1989</v>
          </cell>
        </row>
        <row r="3835">
          <cell r="E3835" t="str">
            <v>PhDGEO101</v>
          </cell>
          <cell r="F3835" t="str">
            <v>Research Methodology</v>
          </cell>
          <cell r="G3835">
            <v>1989</v>
          </cell>
        </row>
        <row r="3836">
          <cell r="E3836" t="str">
            <v>PhDGEO102</v>
          </cell>
          <cell r="F3836" t="str">
            <v>Review of Published Research in the relevant field</v>
          </cell>
          <cell r="G3836">
            <v>1989</v>
          </cell>
        </row>
        <row r="3837">
          <cell r="E3837" t="str">
            <v>PhDGEO104</v>
          </cell>
          <cell r="F3837" t="str">
            <v>Advanced Cartographic techniques in Geography</v>
          </cell>
          <cell r="G3837">
            <v>1989</v>
          </cell>
        </row>
        <row r="3838">
          <cell r="E3838" t="str">
            <v>PhDHis103</v>
          </cell>
          <cell r="F3838" t="str">
            <v>Computer Applications</v>
          </cell>
          <cell r="G3838">
            <v>1989</v>
          </cell>
        </row>
        <row r="3839">
          <cell r="E3839" t="str">
            <v>PhDHis101</v>
          </cell>
          <cell r="F3839" t="str">
            <v>Research Methodology</v>
          </cell>
          <cell r="G3839">
            <v>1989</v>
          </cell>
        </row>
        <row r="3840">
          <cell r="E3840" t="str">
            <v>PhDHis102</v>
          </cell>
          <cell r="F3840" t="str">
            <v>Review of Published Research in the relevant field</v>
          </cell>
          <cell r="G3840">
            <v>1989</v>
          </cell>
        </row>
        <row r="3841">
          <cell r="E3841" t="str">
            <v>PhDHis104</v>
          </cell>
          <cell r="F3841" t="str">
            <v xml:space="preserve">Historiography, concept,methods and tools </v>
          </cell>
          <cell r="G3841">
            <v>1989</v>
          </cell>
        </row>
        <row r="3842">
          <cell r="E3842" t="str">
            <v>PhDHS103</v>
          </cell>
          <cell r="F3842" t="str">
            <v>Computer Applications</v>
          </cell>
          <cell r="G3842">
            <v>1989</v>
          </cell>
        </row>
        <row r="3843">
          <cell r="E3843" t="str">
            <v>PhDHS101</v>
          </cell>
          <cell r="F3843" t="str">
            <v>Research Methodology</v>
          </cell>
          <cell r="G3843">
            <v>1989</v>
          </cell>
        </row>
        <row r="3844">
          <cell r="E3844" t="str">
            <v>PhDHS102</v>
          </cell>
          <cell r="F3844" t="str">
            <v>Review of Published Research in the relevant field</v>
          </cell>
          <cell r="G3844">
            <v>1989</v>
          </cell>
        </row>
        <row r="3845">
          <cell r="E3845" t="str">
            <v>PhDHS104</v>
          </cell>
          <cell r="F3845" t="str">
            <v>Advanced paper Home Science</v>
          </cell>
          <cell r="G3845">
            <v>1989</v>
          </cell>
        </row>
        <row r="3846">
          <cell r="E3846" t="str">
            <v>PhDPS103</v>
          </cell>
          <cell r="F3846" t="str">
            <v>Computer Applications</v>
          </cell>
          <cell r="G3846">
            <v>1989</v>
          </cell>
        </row>
        <row r="3847">
          <cell r="E3847" t="str">
            <v>PhDPS101</v>
          </cell>
          <cell r="F3847" t="str">
            <v>Research Methodology</v>
          </cell>
          <cell r="G3847">
            <v>1989</v>
          </cell>
        </row>
        <row r="3848">
          <cell r="E3848" t="str">
            <v>PhDPS102</v>
          </cell>
          <cell r="F3848" t="str">
            <v>Review of Published Research in the relevant field</v>
          </cell>
          <cell r="G3848">
            <v>1989</v>
          </cell>
        </row>
        <row r="3849">
          <cell r="E3849" t="str">
            <v>PhDPS104</v>
          </cell>
          <cell r="F3849" t="str">
            <v>Advanced Political Concepts</v>
          </cell>
          <cell r="G3849">
            <v>1989</v>
          </cell>
        </row>
        <row r="3850">
          <cell r="E3850" t="str">
            <v>PhDPSY103</v>
          </cell>
          <cell r="F3850" t="str">
            <v>Computer Applications</v>
          </cell>
          <cell r="G3850">
            <v>1989</v>
          </cell>
        </row>
        <row r="3851">
          <cell r="E3851" t="str">
            <v>PhDPSY101</v>
          </cell>
          <cell r="F3851" t="str">
            <v>Research Methodology</v>
          </cell>
          <cell r="G3851">
            <v>1989</v>
          </cell>
        </row>
        <row r="3852">
          <cell r="E3852" t="str">
            <v>PhDPSY102</v>
          </cell>
          <cell r="F3852" t="str">
            <v>Review of Published Research in the relevant field</v>
          </cell>
          <cell r="G3852">
            <v>1989</v>
          </cell>
        </row>
        <row r="3853">
          <cell r="E3853" t="str">
            <v>PhDPSY104</v>
          </cell>
          <cell r="F3853" t="str">
            <v>Positive Psychology</v>
          </cell>
          <cell r="G3853">
            <v>1989</v>
          </cell>
        </row>
        <row r="3854">
          <cell r="E3854" t="str">
            <v>PhDSW103</v>
          </cell>
          <cell r="F3854" t="str">
            <v>Computer Applications</v>
          </cell>
          <cell r="G3854">
            <v>1989</v>
          </cell>
        </row>
        <row r="3855">
          <cell r="E3855" t="str">
            <v>PhDSW101</v>
          </cell>
          <cell r="F3855" t="str">
            <v>Research Methodology</v>
          </cell>
          <cell r="G3855">
            <v>1989</v>
          </cell>
        </row>
        <row r="3856">
          <cell r="E3856" t="str">
            <v>PhDSW102</v>
          </cell>
          <cell r="F3856" t="str">
            <v>Review of Published Research in the relevant field</v>
          </cell>
          <cell r="G3856">
            <v>1989</v>
          </cell>
        </row>
        <row r="3857">
          <cell r="E3857" t="str">
            <v>PhDSW104</v>
          </cell>
          <cell r="F3857" t="str">
            <v>Advanced Social Work Education &amp; Practices</v>
          </cell>
          <cell r="G3857">
            <v>1989</v>
          </cell>
        </row>
        <row r="3858">
          <cell r="E3858" t="str">
            <v>PhDSOC103</v>
          </cell>
          <cell r="F3858" t="str">
            <v>Computer Applications</v>
          </cell>
          <cell r="G3858">
            <v>1989</v>
          </cell>
        </row>
        <row r="3859">
          <cell r="E3859" t="str">
            <v>PhDSOC101</v>
          </cell>
          <cell r="F3859" t="str">
            <v>Research Methodology</v>
          </cell>
          <cell r="G3859">
            <v>1989</v>
          </cell>
        </row>
        <row r="3860">
          <cell r="E3860" t="str">
            <v>PhDSOC102</v>
          </cell>
          <cell r="F3860" t="str">
            <v>Review of Published Research in the relevant field</v>
          </cell>
          <cell r="G3860">
            <v>1989</v>
          </cell>
        </row>
        <row r="3861">
          <cell r="E3861" t="str">
            <v>PhDSOC104</v>
          </cell>
          <cell r="F3861" t="str">
            <v>Advance Sociological Theories</v>
          </cell>
          <cell r="G3861">
            <v>1989</v>
          </cell>
        </row>
        <row r="3862">
          <cell r="E3862" t="str">
            <v>PhDMS103</v>
          </cell>
          <cell r="F3862" t="str">
            <v>Computer Applications</v>
          </cell>
          <cell r="G3862">
            <v>1989</v>
          </cell>
        </row>
        <row r="3863">
          <cell r="E3863" t="str">
            <v>PhDMS101</v>
          </cell>
          <cell r="F3863" t="str">
            <v>Research Methodology</v>
          </cell>
          <cell r="G3863">
            <v>1989</v>
          </cell>
        </row>
        <row r="3864">
          <cell r="E3864" t="str">
            <v>PhDMS102</v>
          </cell>
          <cell r="F3864" t="str">
            <v>Review of Published Research in the relevant field</v>
          </cell>
          <cell r="G3864">
            <v>1989</v>
          </cell>
        </row>
        <row r="3865">
          <cell r="E3865" t="str">
            <v>PhDMS104</v>
          </cell>
          <cell r="F3865" t="str">
            <v>Advance Study of Military Science</v>
          </cell>
          <cell r="G3865">
            <v>1989</v>
          </cell>
        </row>
        <row r="3866">
          <cell r="E3866" t="str">
            <v>CS4008</v>
          </cell>
          <cell r="F3866" t="str">
            <v xml:space="preserve">Computer Architecture </v>
          </cell>
          <cell r="G3866">
            <v>1987</v>
          </cell>
        </row>
        <row r="3867">
          <cell r="E3867" t="str">
            <v>CS4022</v>
          </cell>
          <cell r="F3867" t="str">
            <v>Computer Organization  and  Assembly Language Programming</v>
          </cell>
          <cell r="G3867">
            <v>1987</v>
          </cell>
        </row>
        <row r="3868">
          <cell r="E3868" t="str">
            <v>CS4508</v>
          </cell>
          <cell r="F3868" t="str">
            <v>Computer Graphics and Multimedia</v>
          </cell>
          <cell r="G3868">
            <v>1987</v>
          </cell>
        </row>
        <row r="3869">
          <cell r="E3869" t="str">
            <v>CS5613</v>
          </cell>
          <cell r="F3869" t="str">
            <v>Computer Networks</v>
          </cell>
          <cell r="G3869">
            <v>1987</v>
          </cell>
        </row>
        <row r="3870">
          <cell r="E3870" t="str">
            <v>CS5511</v>
          </cell>
          <cell r="F3870" t="str">
            <v>Operating Systems</v>
          </cell>
          <cell r="G3870">
            <v>1987</v>
          </cell>
        </row>
        <row r="3871">
          <cell r="E3871" t="str">
            <v>CS4305</v>
          </cell>
          <cell r="F3871" t="str">
            <v>Software Engineering</v>
          </cell>
          <cell r="G3871">
            <v>1987</v>
          </cell>
        </row>
        <row r="3872">
          <cell r="E3872" t="str">
            <v>CS5216</v>
          </cell>
          <cell r="F3872" t="str">
            <v xml:space="preserve">Design and Analysis of Algorithms </v>
          </cell>
          <cell r="G3872">
            <v>1987</v>
          </cell>
        </row>
        <row r="3873">
          <cell r="E3873" t="str">
            <v>CS4116</v>
          </cell>
          <cell r="F3873" t="str">
            <v>Discrete Structures</v>
          </cell>
          <cell r="G3873">
            <v>1987</v>
          </cell>
        </row>
        <row r="3874">
          <cell r="E3874" t="str">
            <v>CS4205</v>
          </cell>
          <cell r="F3874" t="str">
            <v>Programming and Problem Solving Using C</v>
          </cell>
          <cell r="G3874">
            <v>1987</v>
          </cell>
        </row>
        <row r="3875">
          <cell r="E3875" t="str">
            <v>CS4209</v>
          </cell>
          <cell r="F3875" t="str">
            <v xml:space="preserve">Data Structures Using C   </v>
          </cell>
          <cell r="G3875">
            <v>1987</v>
          </cell>
        </row>
        <row r="3876">
          <cell r="E3876" t="str">
            <v>CS4405</v>
          </cell>
          <cell r="F3876" t="str">
            <v>Database Management System</v>
          </cell>
          <cell r="G3876">
            <v>1987</v>
          </cell>
        </row>
        <row r="3877">
          <cell r="E3877" t="str">
            <v>IC4915</v>
          </cell>
          <cell r="F3877" t="str">
            <v>Organization and Management Concepts</v>
          </cell>
          <cell r="G3877">
            <v>1987</v>
          </cell>
        </row>
        <row r="3878">
          <cell r="E3878" t="str">
            <v>IC4916</v>
          </cell>
          <cell r="F3878" t="str">
            <v>Communication Skills and Report Writing</v>
          </cell>
          <cell r="G3878">
            <v>1987</v>
          </cell>
        </row>
        <row r="3879">
          <cell r="E3879" t="str">
            <v>CS5805B</v>
          </cell>
          <cell r="F3879" t="str">
            <v xml:space="preserve">Project </v>
          </cell>
          <cell r="G3879">
            <v>1987</v>
          </cell>
        </row>
        <row r="3880">
          <cell r="E3880" t="str">
            <v>CS5308</v>
          </cell>
          <cell r="F3880" t="str">
            <v>IT Project Management</v>
          </cell>
          <cell r="G3880">
            <v>1987</v>
          </cell>
        </row>
        <row r="3881">
          <cell r="E3881" t="str">
            <v>CS5123</v>
          </cell>
          <cell r="F3881" t="str">
            <v>Theory of Computation</v>
          </cell>
          <cell r="G3881">
            <v>1987</v>
          </cell>
        </row>
        <row r="3882">
          <cell r="E3882" t="str">
            <v>CS4008</v>
          </cell>
          <cell r="F3882" t="str">
            <v xml:space="preserve">Computer Architecture </v>
          </cell>
          <cell r="G3882">
            <v>1986</v>
          </cell>
        </row>
        <row r="3883">
          <cell r="E3883" t="str">
            <v>CS4022</v>
          </cell>
          <cell r="F3883" t="str">
            <v>Computer Organization  and  Assembly Language Programming</v>
          </cell>
          <cell r="G3883">
            <v>1986</v>
          </cell>
        </row>
        <row r="3884">
          <cell r="E3884" t="str">
            <v>CS5613</v>
          </cell>
          <cell r="F3884" t="str">
            <v>Computer Networks</v>
          </cell>
          <cell r="G3884">
            <v>1986</v>
          </cell>
        </row>
        <row r="3885">
          <cell r="E3885" t="str">
            <v>CS5511</v>
          </cell>
          <cell r="F3885" t="str">
            <v>Operating Systems</v>
          </cell>
          <cell r="G3885">
            <v>1986</v>
          </cell>
        </row>
        <row r="3886">
          <cell r="E3886" t="str">
            <v>IC4917</v>
          </cell>
          <cell r="F3886" t="str">
            <v>Accounting and Financial Systems</v>
          </cell>
          <cell r="G3886">
            <v>1986</v>
          </cell>
        </row>
        <row r="3887">
          <cell r="E3887" t="str">
            <v>CS4305</v>
          </cell>
          <cell r="F3887" t="str">
            <v>Software Engineering</v>
          </cell>
          <cell r="G3887">
            <v>1986</v>
          </cell>
        </row>
        <row r="3888">
          <cell r="E3888" t="str">
            <v>CS5216</v>
          </cell>
          <cell r="F3888" t="str">
            <v>Design and Analysis of Algorithms</v>
          </cell>
          <cell r="G3888">
            <v>1986</v>
          </cell>
        </row>
        <row r="3889">
          <cell r="E3889" t="str">
            <v>CS5309</v>
          </cell>
          <cell r="F3889" t="str">
            <v xml:space="preserve">Object Oriented Analysis and Design </v>
          </cell>
          <cell r="G3889">
            <v>1986</v>
          </cell>
        </row>
        <row r="3890">
          <cell r="E3890" t="str">
            <v>CS4116</v>
          </cell>
          <cell r="F3890" t="str">
            <v>Discrete Structures</v>
          </cell>
          <cell r="G3890">
            <v>1986</v>
          </cell>
        </row>
        <row r="3891">
          <cell r="E3891" t="str">
            <v>CS4205</v>
          </cell>
          <cell r="F3891" t="str">
            <v>Programming and Problem Solving Using C</v>
          </cell>
          <cell r="G3891">
            <v>1986</v>
          </cell>
        </row>
        <row r="3892">
          <cell r="E3892" t="str">
            <v>CS4209</v>
          </cell>
          <cell r="F3892" t="str">
            <v xml:space="preserve">Data Structures Using C  </v>
          </cell>
          <cell r="G3892">
            <v>1986</v>
          </cell>
        </row>
        <row r="3893">
          <cell r="E3893" t="str">
            <v>CS4409</v>
          </cell>
          <cell r="F3893" t="str">
            <v>Enterprise Resource Planning</v>
          </cell>
          <cell r="G3893">
            <v>1986</v>
          </cell>
        </row>
        <row r="3894">
          <cell r="E3894" t="str">
            <v>CS5512</v>
          </cell>
          <cell r="F3894" t="str">
            <v>Compiler Design</v>
          </cell>
          <cell r="G3894">
            <v>1986</v>
          </cell>
        </row>
        <row r="3895">
          <cell r="E3895" t="str">
            <v>CS5701</v>
          </cell>
          <cell r="F3895" t="str">
            <v>Artificial Intelligence</v>
          </cell>
          <cell r="G3895">
            <v>1986</v>
          </cell>
        </row>
        <row r="3896">
          <cell r="E3896" t="str">
            <v>CS4405</v>
          </cell>
          <cell r="F3896" t="str">
            <v>Database Management System</v>
          </cell>
          <cell r="G3896">
            <v>1986</v>
          </cell>
        </row>
        <row r="3897">
          <cell r="E3897" t="str">
            <v>IC4915</v>
          </cell>
          <cell r="F3897" t="str">
            <v>Organization and Management Concepts</v>
          </cell>
          <cell r="G3897">
            <v>1986</v>
          </cell>
        </row>
        <row r="3898">
          <cell r="E3898" t="str">
            <v>IC4916</v>
          </cell>
          <cell r="F3898" t="str">
            <v>Communication Skills and Report Writing</v>
          </cell>
          <cell r="G3898">
            <v>1986</v>
          </cell>
        </row>
        <row r="3899">
          <cell r="E3899" t="str">
            <v>CS5805B</v>
          </cell>
          <cell r="F3899" t="str">
            <v xml:space="preserve">Project </v>
          </cell>
          <cell r="G3899">
            <v>1986</v>
          </cell>
        </row>
        <row r="3900">
          <cell r="E3900" t="str">
            <v>CS5805C</v>
          </cell>
          <cell r="F3900" t="str">
            <v xml:space="preserve">Project </v>
          </cell>
          <cell r="G3900">
            <v>1986</v>
          </cell>
        </row>
        <row r="3901">
          <cell r="E3901" t="str">
            <v>CS5123</v>
          </cell>
          <cell r="F3901" t="str">
            <v>Theory of Computation</v>
          </cell>
          <cell r="G3901">
            <v>1986</v>
          </cell>
        </row>
        <row r="3902">
          <cell r="E3902" t="str">
            <v>BAM301</v>
          </cell>
          <cell r="F3902" t="str">
            <v>Reporting</v>
          </cell>
          <cell r="G3902">
            <v>1986</v>
          </cell>
        </row>
        <row r="3903">
          <cell r="E3903" t="str">
            <v>BAM304</v>
          </cell>
          <cell r="F3903" t="str">
            <v>Photo Journalism</v>
          </cell>
          <cell r="G3903">
            <v>1986</v>
          </cell>
        </row>
        <row r="3904">
          <cell r="E3904" t="str">
            <v>BAM406</v>
          </cell>
          <cell r="F3904" t="str">
            <v>Editorial and Feature Writing</v>
          </cell>
          <cell r="G3904">
            <v>1986</v>
          </cell>
        </row>
        <row r="3905">
          <cell r="E3905" t="str">
            <v>BAM403</v>
          </cell>
          <cell r="F3905" t="str">
            <v>Advertising</v>
          </cell>
          <cell r="G3905">
            <v>1986</v>
          </cell>
        </row>
        <row r="3906">
          <cell r="E3906" t="str">
            <v>BAM404</v>
          </cell>
          <cell r="F3906" t="str">
            <v>Public Relations</v>
          </cell>
          <cell r="G3906">
            <v>1986</v>
          </cell>
        </row>
        <row r="3907">
          <cell r="E3907" t="str">
            <v>BAM106</v>
          </cell>
          <cell r="F3907" t="str">
            <v>Hindi</v>
          </cell>
          <cell r="G3907">
            <v>1986</v>
          </cell>
        </row>
        <row r="3908">
          <cell r="E3908" t="str">
            <v>BAM105</v>
          </cell>
          <cell r="F3908" t="str">
            <v>English</v>
          </cell>
          <cell r="G3908">
            <v>1986</v>
          </cell>
        </row>
        <row r="3909">
          <cell r="E3909" t="str">
            <v>BAM206</v>
          </cell>
          <cell r="F3909" t="str">
            <v>Prayojan Moolak Hindi</v>
          </cell>
          <cell r="G3909">
            <v>1986</v>
          </cell>
        </row>
        <row r="3910">
          <cell r="E3910" t="str">
            <v>BAM101</v>
          </cell>
          <cell r="F3910" t="str">
            <v>INTRODUCTION TO MASS COMMUNICATION</v>
          </cell>
          <cell r="G3910">
            <v>1986</v>
          </cell>
        </row>
        <row r="3911">
          <cell r="E3911" t="str">
            <v>BAM302</v>
          </cell>
          <cell r="F3911" t="str">
            <v>Editing</v>
          </cell>
          <cell r="G3911">
            <v>1986</v>
          </cell>
        </row>
        <row r="3912">
          <cell r="E3912" t="str">
            <v>BC9ZIV</v>
          </cell>
          <cell r="F3912" t="str">
            <v>Review of Literature</v>
          </cell>
          <cell r="G3912">
            <v>1984</v>
          </cell>
        </row>
        <row r="3913">
          <cell r="E3913" t="str">
            <v>BC9ZII</v>
          </cell>
          <cell r="F3913" t="str">
            <v>Advanced Course Biochemistry</v>
          </cell>
          <cell r="G3913">
            <v>1984</v>
          </cell>
        </row>
        <row r="3914">
          <cell r="E3914">
            <v>103</v>
          </cell>
          <cell r="F3914" t="str">
            <v>Computer Application</v>
          </cell>
          <cell r="G3914">
            <v>1984</v>
          </cell>
        </row>
        <row r="3915">
          <cell r="E3915">
            <v>102</v>
          </cell>
          <cell r="F3915" t="str">
            <v>Research Methodology</v>
          </cell>
          <cell r="G3915">
            <v>1984</v>
          </cell>
        </row>
        <row r="3916">
          <cell r="E3916">
            <v>113</v>
          </cell>
          <cell r="F3916" t="str">
            <v>Final Dissertation/ Project Presentation</v>
          </cell>
          <cell r="G3916">
            <v>1984</v>
          </cell>
        </row>
        <row r="3917">
          <cell r="E3917">
            <v>101</v>
          </cell>
          <cell r="F3917" t="str">
            <v>Review of related Literature*</v>
          </cell>
          <cell r="G3917">
            <v>1984</v>
          </cell>
        </row>
        <row r="3918">
          <cell r="E3918">
            <v>111</v>
          </cell>
          <cell r="F3918" t="str">
            <v>Seminar</v>
          </cell>
          <cell r="G3918">
            <v>1984</v>
          </cell>
        </row>
        <row r="3919">
          <cell r="E3919">
            <v>105</v>
          </cell>
          <cell r="F3919" t="str">
            <v>Synopsis Submission</v>
          </cell>
          <cell r="G3919">
            <v>1984</v>
          </cell>
        </row>
        <row r="3920">
          <cell r="E3920">
            <v>112</v>
          </cell>
          <cell r="F3920" t="str">
            <v>Term Paper</v>
          </cell>
          <cell r="G3920">
            <v>1984</v>
          </cell>
        </row>
        <row r="3921">
          <cell r="E3921">
            <v>104</v>
          </cell>
          <cell r="F3921" t="str">
            <v>Indian Economic Policy</v>
          </cell>
          <cell r="G3921">
            <v>1984</v>
          </cell>
        </row>
        <row r="3922">
          <cell r="E3922" t="str">
            <v>223C</v>
          </cell>
          <cell r="F3922" t="str">
            <v>urban Planning (core)</v>
          </cell>
          <cell r="G3922">
            <v>1976</v>
          </cell>
        </row>
        <row r="3923">
          <cell r="E3923" t="str">
            <v>234D</v>
          </cell>
          <cell r="F3923" t="str">
            <v>Environmetal Economics (Elective Discipline)</v>
          </cell>
          <cell r="G3923">
            <v>1976</v>
          </cell>
        </row>
        <row r="3924">
          <cell r="E3924" t="str">
            <v>235DB</v>
          </cell>
          <cell r="F3924" t="str">
            <v xml:space="preserve">Economics for indistries-I (Elective Discipline) </v>
          </cell>
          <cell r="G3924">
            <v>1976</v>
          </cell>
        </row>
        <row r="3925">
          <cell r="E3925" t="str">
            <v>236DB</v>
          </cell>
          <cell r="F3925" t="str">
            <v>Labour problems and social welafre (Elective Discipline)</v>
          </cell>
          <cell r="G3925">
            <v>1976</v>
          </cell>
        </row>
        <row r="3926">
          <cell r="E3926" t="str">
            <v>244DB</v>
          </cell>
          <cell r="F3926" t="str">
            <v xml:space="preserve">Economics for indistries-II (Elective Discipline) </v>
          </cell>
          <cell r="G3926">
            <v>1976</v>
          </cell>
        </row>
        <row r="3927">
          <cell r="E3927">
            <v>413</v>
          </cell>
          <cell r="F3927" t="str">
            <v>Computer Application</v>
          </cell>
          <cell r="G3927">
            <v>1976</v>
          </cell>
        </row>
        <row r="3928">
          <cell r="E3928">
            <v>411</v>
          </cell>
          <cell r="F3928" t="str">
            <v>Research Methodology</v>
          </cell>
          <cell r="G3928">
            <v>1976</v>
          </cell>
        </row>
        <row r="3929">
          <cell r="E3929">
            <v>412</v>
          </cell>
          <cell r="F3929" t="str">
            <v>Review of related Literature</v>
          </cell>
          <cell r="G3929">
            <v>1976</v>
          </cell>
        </row>
        <row r="3930">
          <cell r="E3930">
            <v>414</v>
          </cell>
          <cell r="F3930" t="str">
            <v>Indian Economic Policy</v>
          </cell>
          <cell r="G3930">
            <v>1976</v>
          </cell>
        </row>
        <row r="3931">
          <cell r="E3931" t="str">
            <v>PLSC2</v>
          </cell>
          <cell r="F3931" t="str">
            <v>COMPUTER APPLICATION</v>
          </cell>
          <cell r="G3931">
            <v>1971</v>
          </cell>
        </row>
        <row r="3932">
          <cell r="E3932" t="str">
            <v>PLSC1</v>
          </cell>
          <cell r="F3932" t="str">
            <v xml:space="preserve">RESEARCH METHODOLOGY </v>
          </cell>
          <cell r="G3932">
            <v>1971</v>
          </cell>
        </row>
        <row r="3933">
          <cell r="E3933" t="str">
            <v>PLSC3</v>
          </cell>
          <cell r="F3933" t="str">
            <v>REVIEW OF LITERATURE</v>
          </cell>
          <cell r="G3933">
            <v>1971</v>
          </cell>
        </row>
        <row r="3934">
          <cell r="E3934" t="str">
            <v>PLSC4</v>
          </cell>
          <cell r="F3934" t="str">
            <v>Advance Course in Life Science</v>
          </cell>
          <cell r="G3934">
            <v>1971</v>
          </cell>
        </row>
        <row r="3935">
          <cell r="E3935" t="str">
            <v>PHY527</v>
          </cell>
          <cell r="F3935" t="str">
            <v>Nuclear and Particle Physics</v>
          </cell>
          <cell r="G3935">
            <v>1971</v>
          </cell>
        </row>
        <row r="3936">
          <cell r="E3936" t="str">
            <v>PHY501</v>
          </cell>
          <cell r="F3936" t="str">
            <v xml:space="preserve">Classical Mechanics </v>
          </cell>
          <cell r="G3936">
            <v>1971</v>
          </cell>
        </row>
        <row r="3937">
          <cell r="E3937" t="str">
            <v>PHY504</v>
          </cell>
          <cell r="F3937" t="str">
            <v>Solid State Physics-I</v>
          </cell>
          <cell r="G3937">
            <v>1971</v>
          </cell>
        </row>
        <row r="3938">
          <cell r="E3938" t="str">
            <v>PHY505</v>
          </cell>
          <cell r="F3938" t="str">
            <v>Quantum Mechanics-I</v>
          </cell>
          <cell r="G3938">
            <v>1971</v>
          </cell>
        </row>
        <row r="3939">
          <cell r="E3939" t="str">
            <v>PHY506</v>
          </cell>
          <cell r="F3939" t="str">
            <v>Classical Electrodynamics-I</v>
          </cell>
          <cell r="G3939">
            <v>1971</v>
          </cell>
        </row>
        <row r="3940">
          <cell r="E3940" t="str">
            <v>PHY507</v>
          </cell>
          <cell r="F3940" t="str">
            <v>Electronics</v>
          </cell>
          <cell r="G3940">
            <v>1971</v>
          </cell>
        </row>
        <row r="3941">
          <cell r="E3941" t="str">
            <v>PHY508</v>
          </cell>
          <cell r="F3941" t="str">
            <v>Atomic and Molecular Physics</v>
          </cell>
          <cell r="G3941">
            <v>1971</v>
          </cell>
        </row>
        <row r="3942">
          <cell r="E3942" t="str">
            <v>PHY509</v>
          </cell>
          <cell r="F3942" t="str">
            <v>Laboratory Course-I (Electronics)</v>
          </cell>
          <cell r="G3942">
            <v>1971</v>
          </cell>
        </row>
        <row r="3943">
          <cell r="E3943" t="str">
            <v>PHY510</v>
          </cell>
          <cell r="F3943" t="str">
            <v>Laboratory Course-II (Optics)</v>
          </cell>
          <cell r="G3943">
            <v>1971</v>
          </cell>
        </row>
        <row r="3944">
          <cell r="E3944" t="str">
            <v>PHY521</v>
          </cell>
          <cell r="F3944" t="str">
            <v>Classical Electrodynamics-II</v>
          </cell>
          <cell r="G3944">
            <v>1971</v>
          </cell>
        </row>
        <row r="3945">
          <cell r="E3945" t="str">
            <v>PHY523</v>
          </cell>
          <cell r="F3945" t="str">
            <v>Quantum Mechanics-II</v>
          </cell>
          <cell r="G3945">
            <v>1971</v>
          </cell>
        </row>
        <row r="3946">
          <cell r="E3946" t="str">
            <v>PHY524</v>
          </cell>
          <cell r="F3946" t="str">
            <v>Digital Electronics and Microprocessor</v>
          </cell>
          <cell r="G3946">
            <v>1971</v>
          </cell>
        </row>
        <row r="3947">
          <cell r="E3947" t="str">
            <v>PHY503</v>
          </cell>
          <cell r="F3947" t="str">
            <v>Mathematical Physics</v>
          </cell>
          <cell r="G3947">
            <v>1971</v>
          </cell>
        </row>
        <row r="3948">
          <cell r="E3948" t="str">
            <v>PHY502</v>
          </cell>
          <cell r="F3948" t="str">
            <v>Statistical Mechanics</v>
          </cell>
          <cell r="G3948">
            <v>1971</v>
          </cell>
        </row>
        <row r="3949">
          <cell r="E3949" t="str">
            <v>PHY522</v>
          </cell>
          <cell r="F3949" t="str">
            <v>Laboratory Course-IV(Microprocessor)/Research Project Work</v>
          </cell>
          <cell r="G3949">
            <v>1971</v>
          </cell>
        </row>
        <row r="3950">
          <cell r="E3950" t="str">
            <v>PHY803</v>
          </cell>
          <cell r="F3950" t="str">
            <v>Research Methodology</v>
          </cell>
          <cell r="G3950">
            <v>1971</v>
          </cell>
        </row>
        <row r="3951">
          <cell r="E3951" t="str">
            <v>PHY807</v>
          </cell>
          <cell r="F3951" t="str">
            <v xml:space="preserve">Subject Specific- I </v>
          </cell>
          <cell r="G3951">
            <v>1971</v>
          </cell>
        </row>
        <row r="3952">
          <cell r="E3952" t="str">
            <v>PHY801</v>
          </cell>
          <cell r="F3952" t="str">
            <v>Review of Related Literature</v>
          </cell>
          <cell r="G3952">
            <v>1971</v>
          </cell>
        </row>
        <row r="3953">
          <cell r="E3953" t="str">
            <v>ST–105</v>
          </cell>
          <cell r="F3953" t="str">
            <v>Statistical Computing</v>
          </cell>
          <cell r="G3953">
            <v>1971</v>
          </cell>
        </row>
        <row r="3954">
          <cell r="E3954" t="str">
            <v>ST–303</v>
          </cell>
          <cell r="F3954" t="str">
            <v>Operations Research (i)</v>
          </cell>
          <cell r="G3954">
            <v>1971</v>
          </cell>
        </row>
        <row r="3955">
          <cell r="E3955" t="str">
            <v>ST–403</v>
          </cell>
          <cell r="F3955" t="str">
            <v>Operations Research (ii)</v>
          </cell>
          <cell r="G3955">
            <v>1971</v>
          </cell>
        </row>
        <row r="3956">
          <cell r="E3956" t="str">
            <v>ST–205</v>
          </cell>
          <cell r="F3956" t="str">
            <v>Multivariate Analysis</v>
          </cell>
          <cell r="G3956">
            <v>1971</v>
          </cell>
        </row>
        <row r="3957">
          <cell r="E3957" t="str">
            <v>ST–102</v>
          </cell>
          <cell r="F3957" t="str">
            <v>Linear algebra</v>
          </cell>
          <cell r="G3957">
            <v>1971</v>
          </cell>
        </row>
        <row r="3958">
          <cell r="E3958" t="str">
            <v>ST–103</v>
          </cell>
          <cell r="F3958" t="str">
            <v>Distribution Theory</v>
          </cell>
          <cell r="G3958">
            <v>1971</v>
          </cell>
        </row>
        <row r="3959">
          <cell r="E3959" t="str">
            <v>ST–204</v>
          </cell>
          <cell r="F3959" t="str">
            <v>Word Processing Through MS Word and Spreadsheets: MS Excel</v>
          </cell>
          <cell r="G3959">
            <v>1971</v>
          </cell>
        </row>
        <row r="3960">
          <cell r="E3960" t="str">
            <v>ST–302</v>
          </cell>
          <cell r="F3960" t="str">
            <v>Design and Analysis of Experiments</v>
          </cell>
          <cell r="G3960">
            <v>1971</v>
          </cell>
        </row>
        <row r="3961">
          <cell r="E3961" t="str">
            <v>ST–401</v>
          </cell>
          <cell r="F3961" t="str">
            <v>Linear Models and Regression Analysis</v>
          </cell>
          <cell r="G3961">
            <v>1971</v>
          </cell>
        </row>
        <row r="3962">
          <cell r="E3962" t="str">
            <v>ST–201</v>
          </cell>
          <cell r="F3962" t="str">
            <v>Sample Surveys and Indian Official Statistics for</v>
          </cell>
          <cell r="G3962">
            <v>1971</v>
          </cell>
        </row>
        <row r="3963">
          <cell r="E3963" t="str">
            <v>ST–301</v>
          </cell>
          <cell r="F3963" t="str">
            <v>Statistical Inference II</v>
          </cell>
          <cell r="G3963">
            <v>1971</v>
          </cell>
        </row>
        <row r="3964">
          <cell r="E3964" t="str">
            <v>ST–304</v>
          </cell>
          <cell r="F3964" t="str">
            <v>Statistical process and Quality Control</v>
          </cell>
          <cell r="G3964">
            <v>1971</v>
          </cell>
        </row>
        <row r="3965">
          <cell r="E3965" t="str">
            <v>ST104</v>
          </cell>
          <cell r="F3965" t="str">
            <v>Statistical methods</v>
          </cell>
          <cell r="G3965">
            <v>1971</v>
          </cell>
        </row>
        <row r="3966">
          <cell r="E3966" t="str">
            <v>ST–203</v>
          </cell>
          <cell r="F3966" t="str">
            <v>Statistical Inference - I</v>
          </cell>
          <cell r="G3966">
            <v>1971</v>
          </cell>
        </row>
        <row r="3967">
          <cell r="E3967" t="str">
            <v>ST–402</v>
          </cell>
          <cell r="F3967" t="str">
            <v>Econometrics</v>
          </cell>
          <cell r="G3967">
            <v>1971</v>
          </cell>
        </row>
        <row r="3968">
          <cell r="E3968" t="str">
            <v>SP–106</v>
          </cell>
          <cell r="F3968" t="str">
            <v>: Practical paper based on the contents of Papers</v>
          </cell>
          <cell r="G3968">
            <v>1971</v>
          </cell>
        </row>
        <row r="3969">
          <cell r="E3969" t="str">
            <v>SP–206</v>
          </cell>
          <cell r="F3969" t="str">
            <v>Practical Paper based on the contents of Papers</v>
          </cell>
          <cell r="G3969">
            <v>1971</v>
          </cell>
        </row>
        <row r="3970">
          <cell r="E3970" t="str">
            <v>*ST405</v>
          </cell>
          <cell r="F3970" t="str">
            <v>Analysis:</v>
          </cell>
          <cell r="G3970">
            <v>1971</v>
          </cell>
        </row>
        <row r="3971">
          <cell r="E3971" t="str">
            <v>ST–202</v>
          </cell>
          <cell r="F3971" t="str">
            <v>Stochastic Processes</v>
          </cell>
          <cell r="G3971">
            <v>1971</v>
          </cell>
        </row>
        <row r="3972">
          <cell r="E3972" t="str">
            <v>*ST–404</v>
          </cell>
          <cell r="F3972" t="str">
            <v>Planning and Analysis of Industrial Experiments</v>
          </cell>
          <cell r="G3972">
            <v>1971</v>
          </cell>
        </row>
        <row r="3973">
          <cell r="E3973" t="str">
            <v>ST–101</v>
          </cell>
          <cell r="F3973" t="str">
            <v>Measure and Probability Theory</v>
          </cell>
          <cell r="G3973">
            <v>1971</v>
          </cell>
        </row>
        <row r="3974">
          <cell r="E3974" t="str">
            <v>ST305</v>
          </cell>
          <cell r="F3974" t="str">
            <v xml:space="preserve">Project involving: Statistical techniques/Operations research/  Computer software/Programming </v>
          </cell>
          <cell r="G3974">
            <v>1971</v>
          </cell>
        </row>
        <row r="3975">
          <cell r="E3975" t="str">
            <v>ST406</v>
          </cell>
          <cell r="F3975" t="str">
            <v>ST - 406	Project involving: Statistical techniques/Operations	  research/Computer software/Programmi</v>
          </cell>
          <cell r="G3975">
            <v>1971</v>
          </cell>
        </row>
        <row r="3976">
          <cell r="E3976" t="str">
            <v>Stat_PhD_3</v>
          </cell>
          <cell r="F3976" t="str">
            <v>Computer Applications</v>
          </cell>
          <cell r="G3976">
            <v>1971</v>
          </cell>
        </row>
        <row r="3977">
          <cell r="E3977" t="str">
            <v>Stat_PhD_1</v>
          </cell>
          <cell r="F3977" t="str">
            <v>Research Methodology</v>
          </cell>
          <cell r="G3977">
            <v>1971</v>
          </cell>
        </row>
        <row r="3978">
          <cell r="E3978" t="str">
            <v>Stat_PhD_2</v>
          </cell>
          <cell r="F3978" t="str">
            <v>Review of Published Research in the relevant field</v>
          </cell>
          <cell r="G3978">
            <v>1971</v>
          </cell>
        </row>
        <row r="3979">
          <cell r="E3979" t="str">
            <v>Stat_PhD_4</v>
          </cell>
          <cell r="F3979" t="str">
            <v>Advance course in the relevant subject</v>
          </cell>
          <cell r="G3979">
            <v>1971</v>
          </cell>
        </row>
        <row r="3980">
          <cell r="E3980" t="str">
            <v>FT106C</v>
          </cell>
          <cell r="F3980" t="str">
            <v>Organisational Behaviour</v>
          </cell>
          <cell r="G3980">
            <v>1969</v>
          </cell>
        </row>
        <row r="3981">
          <cell r="E3981" t="str">
            <v>FT108C</v>
          </cell>
          <cell r="F3981" t="str">
            <v>Managerial Economics</v>
          </cell>
          <cell r="G3981">
            <v>1969</v>
          </cell>
        </row>
        <row r="3982">
          <cell r="E3982" t="str">
            <v>FT311M</v>
          </cell>
          <cell r="F3982" t="str">
            <v>Retail Marketing</v>
          </cell>
          <cell r="G3982">
            <v>1969</v>
          </cell>
        </row>
        <row r="3983">
          <cell r="E3983" t="str">
            <v>FT321H</v>
          </cell>
          <cell r="F3983" t="str">
            <v>Hrp And Audit</v>
          </cell>
          <cell r="G3983">
            <v>1969</v>
          </cell>
        </row>
        <row r="3984">
          <cell r="E3984" t="str">
            <v>FT324H</v>
          </cell>
          <cell r="F3984" t="str">
            <v>International Hrm</v>
          </cell>
          <cell r="G3984">
            <v>1969</v>
          </cell>
        </row>
        <row r="3985">
          <cell r="E3985" t="str">
            <v>FT405M</v>
          </cell>
          <cell r="F3985" t="str">
            <v>Rural Marketing</v>
          </cell>
          <cell r="G3985">
            <v>1969</v>
          </cell>
        </row>
        <row r="3986">
          <cell r="E3986" t="str">
            <v>FT406M</v>
          </cell>
          <cell r="F3986" t="str">
            <v>Services Marketing</v>
          </cell>
          <cell r="G3986">
            <v>1969</v>
          </cell>
        </row>
        <row r="3987">
          <cell r="E3987" t="str">
            <v>FT414F</v>
          </cell>
          <cell r="F3987" t="str">
            <v>International Finance</v>
          </cell>
          <cell r="G3987">
            <v>1969</v>
          </cell>
        </row>
        <row r="3988">
          <cell r="E3988" t="str">
            <v>FT416F</v>
          </cell>
          <cell r="F3988" t="str">
            <v>Corporate Valuation</v>
          </cell>
          <cell r="G3988">
            <v>1969</v>
          </cell>
        </row>
        <row r="3989">
          <cell r="E3989" t="str">
            <v>FT421H</v>
          </cell>
          <cell r="F3989" t="str">
            <v>Organizational Change And  Development</v>
          </cell>
          <cell r="G3989">
            <v>1969</v>
          </cell>
        </row>
        <row r="3990">
          <cell r="E3990" t="str">
            <v>FT426H</v>
          </cell>
          <cell r="F3990" t="str">
            <v>Conflict And Negotiation</v>
          </cell>
          <cell r="G3990">
            <v>1969</v>
          </cell>
        </row>
        <row r="3991">
          <cell r="E3991" t="str">
            <v>FT325H</v>
          </cell>
          <cell r="F3991" t="str">
            <v>Bpt And Hrm</v>
          </cell>
          <cell r="G3991">
            <v>1969</v>
          </cell>
        </row>
        <row r="3992">
          <cell r="E3992" t="str">
            <v>PhM15</v>
          </cell>
          <cell r="F3992" t="str">
            <v>Advances In Management</v>
          </cell>
          <cell r="G3992">
            <v>1969</v>
          </cell>
        </row>
        <row r="3993">
          <cell r="E3993">
            <v>547</v>
          </cell>
          <cell r="F3993" t="str">
            <v>Knowledge and Curriculum</v>
          </cell>
          <cell r="G3993">
            <v>1964</v>
          </cell>
        </row>
        <row r="3994">
          <cell r="E3994">
            <v>511</v>
          </cell>
          <cell r="F3994" t="str">
            <v>Philosophical and Sociological Perspectives in Education</v>
          </cell>
          <cell r="G3994">
            <v>1964</v>
          </cell>
        </row>
        <row r="3995">
          <cell r="E3995">
            <v>512</v>
          </cell>
          <cell r="F3995" t="str">
            <v>Psychological Perspectives of Learner</v>
          </cell>
          <cell r="G3995">
            <v>1964</v>
          </cell>
        </row>
        <row r="3996">
          <cell r="E3996">
            <v>514</v>
          </cell>
          <cell r="F3996" t="str">
            <v>Pedagogy of School Subject-I</v>
          </cell>
          <cell r="G3996">
            <v>1964</v>
          </cell>
        </row>
        <row r="3997">
          <cell r="E3997">
            <v>521</v>
          </cell>
          <cell r="F3997" t="str">
            <v>Psychological Perspectives of Learning</v>
          </cell>
          <cell r="G3997">
            <v>1964</v>
          </cell>
        </row>
        <row r="3998">
          <cell r="E3998">
            <v>522</v>
          </cell>
          <cell r="F3998" t="str">
            <v>Exploring and Developing Teaching Learning Resources</v>
          </cell>
          <cell r="G3998">
            <v>1964</v>
          </cell>
        </row>
        <row r="3999">
          <cell r="E3999">
            <v>523</v>
          </cell>
          <cell r="F3999" t="str">
            <v>Pedagogy of School Subject-II</v>
          </cell>
          <cell r="G3999">
            <v>1964</v>
          </cell>
        </row>
        <row r="4000">
          <cell r="E4000">
            <v>532</v>
          </cell>
          <cell r="F4000" t="str">
            <v>Secondary Education Issues and Problem</v>
          </cell>
          <cell r="G4000">
            <v>1964</v>
          </cell>
        </row>
        <row r="4001">
          <cell r="E4001">
            <v>534</v>
          </cell>
          <cell r="F4001" t="str">
            <v>Evaluating Educational Processes and Products</v>
          </cell>
          <cell r="G4001">
            <v>1964</v>
          </cell>
        </row>
        <row r="4002">
          <cell r="E4002">
            <v>542</v>
          </cell>
          <cell r="F4002" t="str">
            <v>Historical Perspectives of Education</v>
          </cell>
          <cell r="G4002">
            <v>1964</v>
          </cell>
        </row>
        <row r="4003">
          <cell r="E4003" t="str">
            <v>531O</v>
          </cell>
          <cell r="F4003" t="str">
            <v>Creating an Inclusive Institution</v>
          </cell>
          <cell r="G4003">
            <v>1964</v>
          </cell>
        </row>
        <row r="4004">
          <cell r="E4004" t="str">
            <v>533O</v>
          </cell>
          <cell r="F4004" t="str">
            <v>Curriculum Development</v>
          </cell>
          <cell r="G4004">
            <v>1964</v>
          </cell>
        </row>
        <row r="4005">
          <cell r="E4005" t="str">
            <v>644O</v>
          </cell>
          <cell r="F4005" t="str">
            <v>Creating an Inclusive Institution</v>
          </cell>
          <cell r="G4005">
            <v>1964</v>
          </cell>
        </row>
        <row r="4006">
          <cell r="E4006" t="str">
            <v>N515</v>
          </cell>
          <cell r="F4006" t="str">
            <v>Knowledge and Curriculum</v>
          </cell>
          <cell r="G4006">
            <v>1964</v>
          </cell>
        </row>
        <row r="4007">
          <cell r="E4007" t="str">
            <v>New515</v>
          </cell>
          <cell r="F4007" t="str">
            <v>Elective/Generic Course-I</v>
          </cell>
          <cell r="G4007">
            <v>1964</v>
          </cell>
        </row>
        <row r="4008">
          <cell r="E4008">
            <v>611</v>
          </cell>
          <cell r="F4008" t="str">
            <v>Philosophical Perspectives of Education</v>
          </cell>
          <cell r="G4008">
            <v>1964</v>
          </cell>
        </row>
        <row r="4009">
          <cell r="E4009">
            <v>612</v>
          </cell>
          <cell r="F4009" t="str">
            <v>Psychological Perspectives of Education-I</v>
          </cell>
          <cell r="G4009">
            <v>1964</v>
          </cell>
        </row>
        <row r="4010">
          <cell r="E4010">
            <v>615</v>
          </cell>
          <cell r="F4010" t="str">
            <v>Elective/Generic Course</v>
          </cell>
          <cell r="G4010">
            <v>1964</v>
          </cell>
        </row>
        <row r="4011">
          <cell r="E4011">
            <v>621</v>
          </cell>
          <cell r="F4011" t="str">
            <v>Sociological Perspectives of Education</v>
          </cell>
          <cell r="G4011">
            <v>1964</v>
          </cell>
        </row>
        <row r="4012">
          <cell r="E4012">
            <v>631</v>
          </cell>
          <cell r="F4012" t="str">
            <v>Psychological Perspectives of Education-II</v>
          </cell>
          <cell r="G4012">
            <v>1964</v>
          </cell>
        </row>
        <row r="4013">
          <cell r="E4013" t="str">
            <v>622O</v>
          </cell>
          <cell r="F4013" t="str">
            <v>Perspectives of Teacher Education-I</v>
          </cell>
          <cell r="G4013">
            <v>1964</v>
          </cell>
        </row>
        <row r="4014">
          <cell r="E4014" t="str">
            <v>632O</v>
          </cell>
          <cell r="F4014" t="str">
            <v>Historical and Political Perspectives of Education</v>
          </cell>
          <cell r="G4014">
            <v>1964</v>
          </cell>
        </row>
        <row r="4015">
          <cell r="E4015" t="str">
            <v>641O</v>
          </cell>
          <cell r="F4015" t="str">
            <v>Perspectives of Teacher Education-II</v>
          </cell>
          <cell r="G4015">
            <v>1964</v>
          </cell>
        </row>
        <row r="4016">
          <cell r="E4016" t="str">
            <v>643O</v>
          </cell>
          <cell r="F4016" t="str">
            <v>Elective/Generic Course</v>
          </cell>
          <cell r="G4016">
            <v>1964</v>
          </cell>
        </row>
        <row r="4017">
          <cell r="E4017" t="str">
            <v>N611</v>
          </cell>
          <cell r="F4017" t="str">
            <v>Sociological Perspectives of Education</v>
          </cell>
          <cell r="G4017">
            <v>1964</v>
          </cell>
        </row>
        <row r="4018">
          <cell r="E4018" t="str">
            <v>N612</v>
          </cell>
          <cell r="F4018" t="str">
            <v>Perspectives of Teacher Education</v>
          </cell>
          <cell r="G4018">
            <v>1964</v>
          </cell>
        </row>
        <row r="4019">
          <cell r="E4019" t="str">
            <v>N625</v>
          </cell>
          <cell r="F4019" t="str">
            <v>Gender Studies</v>
          </cell>
          <cell r="G4019">
            <v>1964</v>
          </cell>
        </row>
        <row r="4020">
          <cell r="E4020" t="str">
            <v>N629</v>
          </cell>
          <cell r="F4020" t="str">
            <v>Mentor-ship</v>
          </cell>
          <cell r="G4020">
            <v>1964</v>
          </cell>
        </row>
        <row r="4021">
          <cell r="E4021" t="str">
            <v>N643</v>
          </cell>
          <cell r="F4021" t="str">
            <v>Curriculum Studies</v>
          </cell>
          <cell r="G4021">
            <v>1964</v>
          </cell>
        </row>
        <row r="4022">
          <cell r="E4022">
            <v>701</v>
          </cell>
          <cell r="F4022" t="str">
            <v>REVIEW OF RELATED LITERATURE</v>
          </cell>
          <cell r="G4022">
            <v>1964</v>
          </cell>
        </row>
        <row r="4023">
          <cell r="E4023">
            <v>702</v>
          </cell>
          <cell r="F4023" t="str">
            <v>SEMINAR</v>
          </cell>
          <cell r="G4023">
            <v>1964</v>
          </cell>
        </row>
        <row r="4024">
          <cell r="E4024">
            <v>704</v>
          </cell>
          <cell r="F4024" t="str">
            <v>TERM PAPER/ASSIGNMENT</v>
          </cell>
          <cell r="G4024">
            <v>1964</v>
          </cell>
        </row>
        <row r="4025">
          <cell r="E4025">
            <v>707</v>
          </cell>
          <cell r="F4025" t="str">
            <v>ELECTIVE – I</v>
          </cell>
          <cell r="G4025">
            <v>1964</v>
          </cell>
        </row>
        <row r="4026">
          <cell r="E4026">
            <v>709</v>
          </cell>
          <cell r="F4026" t="str">
            <v>ELECTIVE – II</v>
          </cell>
          <cell r="G4026">
            <v>1964</v>
          </cell>
        </row>
        <row r="4027">
          <cell r="E4027" t="str">
            <v>PaperII</v>
          </cell>
          <cell r="F4027" t="str">
            <v>Review of related Literature</v>
          </cell>
          <cell r="G4027">
            <v>1964</v>
          </cell>
        </row>
        <row r="4028">
          <cell r="E4028" t="str">
            <v>PaperIV</v>
          </cell>
          <cell r="F4028" t="str">
            <v xml:space="preserve">Advance Course in Education </v>
          </cell>
          <cell r="G4028">
            <v>1964</v>
          </cell>
        </row>
        <row r="4029">
          <cell r="E4029" t="str">
            <v>BVCMV03</v>
          </cell>
          <cell r="F4029" t="str">
            <v xml:space="preserve">Financial Data Analytics </v>
          </cell>
          <cell r="G4029">
            <v>2017</v>
          </cell>
        </row>
        <row r="4030">
          <cell r="E4030" t="str">
            <v>VLR6E4</v>
          </cell>
          <cell r="F4030" t="str">
            <v xml:space="preserve">R.D.B.M.S. </v>
          </cell>
          <cell r="G4030">
            <v>2017</v>
          </cell>
        </row>
        <row r="4031">
          <cell r="E4031" t="str">
            <v>FT402</v>
          </cell>
          <cell r="F4031" t="str">
            <v>Research Methodology</v>
          </cell>
          <cell r="G4031">
            <v>2017</v>
          </cell>
        </row>
        <row r="4032">
          <cell r="E4032" t="str">
            <v>FA301E</v>
          </cell>
          <cell r="F4032" t="str">
            <v xml:space="preserve">Data Analytics </v>
          </cell>
          <cell r="G4032">
            <v>2017</v>
          </cell>
        </row>
        <row r="4033">
          <cell r="E4033" t="str">
            <v>MH905In</v>
          </cell>
          <cell r="F4033" t="str">
            <v>Entrepreneurial Decision Making ( Credits 2)</v>
          </cell>
          <cell r="G4033">
            <v>2017</v>
          </cell>
        </row>
        <row r="4034">
          <cell r="E4034" t="str">
            <v>BEC206</v>
          </cell>
          <cell r="F4034" t="str">
            <v>Business Environment</v>
          </cell>
          <cell r="G4034">
            <v>2017</v>
          </cell>
        </row>
        <row r="4035">
          <cell r="E4035" t="str">
            <v>IT603A</v>
          </cell>
          <cell r="F4035" t="str">
            <v>Business Communication</v>
          </cell>
          <cell r="G4035">
            <v>2017</v>
          </cell>
        </row>
        <row r="4036">
          <cell r="E4036" t="str">
            <v>IT608E</v>
          </cell>
          <cell r="F4036" t="str">
            <v xml:space="preserve">Service Management </v>
          </cell>
          <cell r="G4036">
            <v>2017</v>
          </cell>
        </row>
        <row r="4037">
          <cell r="E4037" t="str">
            <v>ES101A</v>
          </cell>
          <cell r="F4037" t="str">
            <v xml:space="preserve">E-Business  </v>
          </cell>
          <cell r="G4037">
            <v>2017</v>
          </cell>
        </row>
        <row r="4038">
          <cell r="E4038" t="str">
            <v>ES102A</v>
          </cell>
          <cell r="F4038" t="str">
            <v>Digital Marketing ( Credits 2)</v>
          </cell>
          <cell r="G4038">
            <v>2017</v>
          </cell>
        </row>
        <row r="4039">
          <cell r="E4039" t="str">
            <v>ES103A</v>
          </cell>
          <cell r="F4039" t="str">
            <v>Financi ng New Ventures and Business</v>
          </cell>
          <cell r="G4039">
            <v>2017</v>
          </cell>
        </row>
        <row r="4040">
          <cell r="E4040" t="str">
            <v>ES104A</v>
          </cell>
          <cell r="F4040" t="str">
            <v>Managing Startup Strategic Framework for SMEs</v>
          </cell>
          <cell r="G4040">
            <v>2017</v>
          </cell>
        </row>
        <row r="4041">
          <cell r="E4041" t="str">
            <v>ES105A</v>
          </cell>
          <cell r="F4041" t="str">
            <v xml:space="preserve">Introduction to Taxation </v>
          </cell>
          <cell r="G4041">
            <v>2017</v>
          </cell>
        </row>
        <row r="4042">
          <cell r="E4042" t="str">
            <v>ES106A</v>
          </cell>
          <cell r="F4042" t="str">
            <v xml:space="preserve">Contemporary Issues in Strategy </v>
          </cell>
          <cell r="G4042">
            <v>2017</v>
          </cell>
        </row>
        <row r="4043">
          <cell r="E4043" t="str">
            <v>ES107A</v>
          </cell>
          <cell r="F4043" t="str">
            <v>Production &amp; Operations</v>
          </cell>
          <cell r="G4043">
            <v>2017</v>
          </cell>
        </row>
        <row r="4044">
          <cell r="E4044" t="str">
            <v>ES201A</v>
          </cell>
          <cell r="F4044" t="str">
            <v xml:space="preserve">Organizational Behaviour  </v>
          </cell>
          <cell r="G4044">
            <v>2017</v>
          </cell>
        </row>
        <row r="4045">
          <cell r="E4045" t="str">
            <v>ES202A</v>
          </cell>
          <cell r="F4045" t="str">
            <v>Enterprise Resource Planning  ( Credits 2)</v>
          </cell>
          <cell r="G4045">
            <v>2017</v>
          </cell>
        </row>
        <row r="4046">
          <cell r="E4046" t="str">
            <v>ES203A</v>
          </cell>
          <cell r="F4046" t="str">
            <v>Legal Aspects of Business</v>
          </cell>
          <cell r="G4046">
            <v>2017</v>
          </cell>
        </row>
        <row r="4047">
          <cell r="E4047" t="str">
            <v>ES204A</v>
          </cell>
          <cell r="F4047" t="str">
            <v>Rural and Industrial Marketing</v>
          </cell>
          <cell r="G4047">
            <v>2017</v>
          </cell>
        </row>
        <row r="4048">
          <cell r="E4048" t="str">
            <v>ES205A</v>
          </cell>
          <cell r="F4048" t="str">
            <v xml:space="preserve">Business Ethics and Corporate Governance </v>
          </cell>
          <cell r="G4048">
            <v>2017</v>
          </cell>
        </row>
        <row r="4049">
          <cell r="E4049" t="str">
            <v>ES206A</v>
          </cell>
          <cell r="F4049" t="str">
            <v xml:space="preserve">International Business/EXIM Management </v>
          </cell>
          <cell r="G4049">
            <v>2017</v>
          </cell>
        </row>
        <row r="4050">
          <cell r="E4050" t="str">
            <v>ES207A</v>
          </cell>
          <cell r="F4050" t="str">
            <v>Human Resource Development</v>
          </cell>
          <cell r="G4050">
            <v>2017</v>
          </cell>
        </row>
        <row r="4051">
          <cell r="E4051" t="str">
            <v>ES301A</v>
          </cell>
          <cell r="F4051" t="str">
            <v xml:space="preserve">Logistics and SCM  </v>
          </cell>
          <cell r="G4051">
            <v>2017</v>
          </cell>
        </row>
        <row r="4052">
          <cell r="E4052" t="str">
            <v>ES302A</v>
          </cell>
          <cell r="F4052" t="str">
            <v>Enterprise Resource Planning  -I</v>
          </cell>
          <cell r="G4052">
            <v>2017</v>
          </cell>
        </row>
        <row r="4053">
          <cell r="E4053" t="str">
            <v>ES303A</v>
          </cell>
          <cell r="F4053" t="str">
            <v>IT Project Management</v>
          </cell>
          <cell r="G4053">
            <v>2017</v>
          </cell>
        </row>
        <row r="4054">
          <cell r="E4054" t="str">
            <v>ES304A</v>
          </cell>
          <cell r="F4054" t="str">
            <v>Design Patterns</v>
          </cell>
          <cell r="G4054">
            <v>2017</v>
          </cell>
        </row>
        <row r="4055">
          <cell r="E4055" t="str">
            <v>ES305A</v>
          </cell>
          <cell r="F4055" t="str">
            <v xml:space="preserve">French </v>
          </cell>
          <cell r="G4055">
            <v>2017</v>
          </cell>
        </row>
        <row r="4056">
          <cell r="E4056" t="str">
            <v>ES306A</v>
          </cell>
          <cell r="F4056" t="str">
            <v>Probability and Statistics</v>
          </cell>
          <cell r="G4056">
            <v>2017</v>
          </cell>
        </row>
        <row r="4057">
          <cell r="E4057" t="str">
            <v>ES307A</v>
          </cell>
          <cell r="F4057" t="str">
            <v>Human Computer Interface</v>
          </cell>
          <cell r="G4057">
            <v>2017</v>
          </cell>
        </row>
        <row r="4058">
          <cell r="E4058" t="str">
            <v>ES401A</v>
          </cell>
          <cell r="F4058" t="str">
            <v xml:space="preserve">Unix And Shell Programming </v>
          </cell>
          <cell r="G4058">
            <v>2017</v>
          </cell>
        </row>
        <row r="4059">
          <cell r="E4059" t="str">
            <v>ES402A</v>
          </cell>
          <cell r="F4059" t="str">
            <v>Decision Making Skills</v>
          </cell>
          <cell r="G4059">
            <v>2017</v>
          </cell>
        </row>
        <row r="4060">
          <cell r="E4060" t="str">
            <v>ES403A</v>
          </cell>
          <cell r="F4060" t="str">
            <v>International Human Resource Mgt.</v>
          </cell>
          <cell r="G4060">
            <v>2017</v>
          </cell>
        </row>
        <row r="4061">
          <cell r="E4061" t="str">
            <v>ES404A</v>
          </cell>
          <cell r="F4061" t="str">
            <v> Industrial Marketing</v>
          </cell>
          <cell r="G4061">
            <v>2017</v>
          </cell>
        </row>
        <row r="4062">
          <cell r="E4062" t="str">
            <v>ES405A</v>
          </cell>
          <cell r="F4062" t="str">
            <v>Business Ethics and Corporate governance</v>
          </cell>
          <cell r="G4062">
            <v>2017</v>
          </cell>
        </row>
        <row r="4063">
          <cell r="E4063" t="str">
            <v>ES406A</v>
          </cell>
          <cell r="F4063" t="str">
            <v>HR Skills</v>
          </cell>
          <cell r="G4063">
            <v>2017</v>
          </cell>
        </row>
        <row r="4064">
          <cell r="E4064" t="str">
            <v>ES407A</v>
          </cell>
          <cell r="F4064" t="str">
            <v>Corporate Restructuring</v>
          </cell>
          <cell r="G4064">
            <v>2017</v>
          </cell>
        </row>
        <row r="4065">
          <cell r="E4065" t="str">
            <v>IT902B</v>
          </cell>
          <cell r="F4065" t="str">
            <v xml:space="preserve">ISC 756   REAL TIME OPERATING SYSTEMS </v>
          </cell>
          <cell r="G4065">
            <v>2016</v>
          </cell>
        </row>
        <row r="4066">
          <cell r="E4066" t="str">
            <v>IT916</v>
          </cell>
          <cell r="F4066" t="str">
            <v>and EMBEDED  OS</v>
          </cell>
          <cell r="G4066">
            <v>2016</v>
          </cell>
        </row>
        <row r="4067">
          <cell r="E4067" t="str">
            <v>IC205</v>
          </cell>
          <cell r="F4067" t="str">
            <v>ISC758 COMMUNICATION TECHNOLOGIES FOR IOT</v>
          </cell>
          <cell r="G4067">
            <v>2016</v>
          </cell>
        </row>
        <row r="4068">
          <cell r="E4068" t="str">
            <v>IC602</v>
          </cell>
          <cell r="F4068" t="str">
            <v>Introductions to Sociology</v>
          </cell>
          <cell r="G4068">
            <v>2016</v>
          </cell>
        </row>
        <row r="4069">
          <cell r="E4069" t="str">
            <v>IC603</v>
          </cell>
          <cell r="F4069" t="str">
            <v>Introduction to general psychology</v>
          </cell>
          <cell r="G4069">
            <v>2016</v>
          </cell>
        </row>
        <row r="4070">
          <cell r="E4070" t="str">
            <v>INR8E1</v>
          </cell>
          <cell r="F4070" t="str">
            <v>Social and Preventive Pharmacy</v>
          </cell>
          <cell r="G4070">
            <v>2015</v>
          </cell>
        </row>
        <row r="4071">
          <cell r="E4071" t="str">
            <v>INR8E2</v>
          </cell>
          <cell r="F4071" t="str">
            <v>Impurity Profiling and Stability Studies</v>
          </cell>
          <cell r="G4071">
            <v>2015</v>
          </cell>
        </row>
        <row r="4072">
          <cell r="E4072" t="str">
            <v>ASR2S1</v>
          </cell>
          <cell r="F4072" t="str">
            <v>Urban Society in India I</v>
          </cell>
          <cell r="G4072">
            <v>2015</v>
          </cell>
        </row>
        <row r="4073">
          <cell r="E4073" t="str">
            <v>MPM101</v>
          </cell>
          <cell r="F4073" t="str">
            <v>A.      Discourses Of Caste In Indian Thought      B.      Social movement in India.</v>
          </cell>
          <cell r="G4073">
            <v>2015</v>
          </cell>
        </row>
        <row r="4074">
          <cell r="E4074" t="str">
            <v>PHM14</v>
          </cell>
          <cell r="F4074" t="str">
            <v>Field Work</v>
          </cell>
          <cell r="G4074">
            <v>2015</v>
          </cell>
        </row>
        <row r="4075">
          <cell r="E4075" t="str">
            <v>IM–802D</v>
          </cell>
          <cell r="F4075" t="str">
            <v>Introduction to Clinical Psychology</v>
          </cell>
          <cell r="G4075">
            <v>2015</v>
          </cell>
        </row>
        <row r="4076">
          <cell r="E4076" t="str">
            <v>IM714FB</v>
          </cell>
          <cell r="F4076" t="str">
            <v>Gender and Psychology</v>
          </cell>
          <cell r="G4076">
            <v>2015</v>
          </cell>
        </row>
        <row r="4077">
          <cell r="E4077" t="str">
            <v>FT302E</v>
          </cell>
          <cell r="F4077" t="str">
            <v>Psychological Assessment</v>
          </cell>
          <cell r="G4077">
            <v>2015</v>
          </cell>
        </row>
        <row r="4078">
          <cell r="E4078" t="str">
            <v>ISG714</v>
          </cell>
          <cell r="F4078" t="str">
            <v>Human Resource Management</v>
          </cell>
          <cell r="G4078">
            <v>2015</v>
          </cell>
        </row>
        <row r="4079">
          <cell r="E4079" t="str">
            <v>IC501</v>
          </cell>
          <cell r="F4079" t="str">
            <v>Principles of Advertising</v>
          </cell>
          <cell r="G4079">
            <v>2014</v>
          </cell>
        </row>
        <row r="4080">
          <cell r="E4080" t="str">
            <v>IC502</v>
          </cell>
          <cell r="F4080" t="str">
            <v>Social communication and personality development</v>
          </cell>
          <cell r="G4080">
            <v>2014</v>
          </cell>
        </row>
        <row r="4081">
          <cell r="E4081" t="str">
            <v>IC705</v>
          </cell>
          <cell r="F4081" t="str">
            <v>Project</v>
          </cell>
          <cell r="G4081">
            <v>2014</v>
          </cell>
        </row>
        <row r="4082">
          <cell r="E4082" t="str">
            <v>IM813D</v>
          </cell>
          <cell r="F4082" t="str">
            <v>Dissertation</v>
          </cell>
          <cell r="G4082">
            <v>2002</v>
          </cell>
        </row>
        <row r="4083">
          <cell r="E4083" t="str">
            <v>FT313HB</v>
          </cell>
          <cell r="F4083" t="str">
            <v>Compensation and Reward Management</v>
          </cell>
          <cell r="G4083">
            <v>1993</v>
          </cell>
        </row>
        <row r="4084">
          <cell r="E4084" t="str">
            <v>FS717</v>
          </cell>
          <cell r="F4084" t="str">
            <v>Decision Analysis</v>
          </cell>
          <cell r="G4084">
            <v>2014</v>
          </cell>
        </row>
        <row r="4085">
          <cell r="E4085" t="str">
            <v>SM717</v>
          </cell>
          <cell r="F4085" t="str">
            <v>Cloud Computing</v>
          </cell>
          <cell r="G4085">
            <v>2014</v>
          </cell>
        </row>
        <row r="4086">
          <cell r="E4086" t="str">
            <v>SM723</v>
          </cell>
          <cell r="F4086" t="str">
            <v>Enterprise Resource Planning</v>
          </cell>
          <cell r="G4086">
            <v>2014</v>
          </cell>
        </row>
        <row r="4087">
          <cell r="E4087" t="str">
            <v>SM724</v>
          </cell>
          <cell r="F4087" t="str">
            <v>Project Management</v>
          </cell>
          <cell r="G4087">
            <v>2014</v>
          </cell>
        </row>
        <row r="4088">
          <cell r="E4088" t="str">
            <v>SM725</v>
          </cell>
          <cell r="F4088" t="str">
            <v>Data Mining and Data Warehousing</v>
          </cell>
          <cell r="G4088">
            <v>2014</v>
          </cell>
        </row>
        <row r="4089">
          <cell r="E4089" t="str">
            <v>SM726</v>
          </cell>
          <cell r="F4089" t="str">
            <v>e-Business &amp; e-Governance</v>
          </cell>
          <cell r="G4089">
            <v>2014</v>
          </cell>
        </row>
        <row r="4090">
          <cell r="E4090" t="str">
            <v>SM727</v>
          </cell>
          <cell r="F4090" t="str">
            <v>Big Data Analytics</v>
          </cell>
          <cell r="G4090">
            <v>2014</v>
          </cell>
        </row>
        <row r="4091">
          <cell r="E4091" t="str">
            <v>SM728</v>
          </cell>
          <cell r="F4091" t="str">
            <v>Artificial Intelligence &amp; Neural Networks</v>
          </cell>
          <cell r="G4091">
            <v>2014</v>
          </cell>
        </row>
        <row r="4092">
          <cell r="E4092" t="str">
            <v>SM701</v>
          </cell>
          <cell r="F4092" t="str">
            <v>Introduction to Systems Engineering</v>
          </cell>
          <cell r="G4092">
            <v>2015</v>
          </cell>
        </row>
        <row r="4093">
          <cell r="E4093" t="str">
            <v>SM702</v>
          </cell>
          <cell r="F4093" t="str">
            <v>Modelling and Simulation</v>
          </cell>
          <cell r="G4093">
            <v>2015</v>
          </cell>
        </row>
        <row r="4094">
          <cell r="E4094" t="str">
            <v>SM703</v>
          </cell>
          <cell r="F4094" t="str">
            <v>Operations Research</v>
          </cell>
          <cell r="G4094">
            <v>2015</v>
          </cell>
        </row>
        <row r="4095">
          <cell r="E4095" t="str">
            <v>SM704</v>
          </cell>
          <cell r="F4095" t="str">
            <v>Industrial Engineering and Systems</v>
          </cell>
          <cell r="G4095">
            <v>2015</v>
          </cell>
        </row>
        <row r="4096">
          <cell r="E4096" t="str">
            <v>SM705</v>
          </cell>
          <cell r="F4096" t="str">
            <v>Database Management Systems</v>
          </cell>
          <cell r="G4096">
            <v>2015</v>
          </cell>
        </row>
        <row r="4097">
          <cell r="E4097" t="str">
            <v>SM706</v>
          </cell>
          <cell r="F4097" t="str">
            <v>Enterprise Resource Planning</v>
          </cell>
          <cell r="G4097">
            <v>2015</v>
          </cell>
        </row>
        <row r="4098">
          <cell r="E4098" t="str">
            <v>SM707</v>
          </cell>
          <cell r="F4098" t="str">
            <v>Statistical Research Methods</v>
          </cell>
          <cell r="G4098">
            <v>2015</v>
          </cell>
        </row>
        <row r="4099">
          <cell r="E4099" t="str">
            <v>SM708</v>
          </cell>
          <cell r="F4099" t="str">
            <v>Project Management</v>
          </cell>
          <cell r="G4099">
            <v>2015</v>
          </cell>
        </row>
        <row r="4100">
          <cell r="E4100" t="str">
            <v>FS709</v>
          </cell>
          <cell r="F4100" t="str">
            <v>Python for Analytics</v>
          </cell>
          <cell r="G4100">
            <v>2016</v>
          </cell>
        </row>
        <row r="4101">
          <cell r="E4101" t="str">
            <v>FS710</v>
          </cell>
          <cell r="F4101" t="str">
            <v>Machine Learning</v>
          </cell>
          <cell r="G4101">
            <v>2016</v>
          </cell>
        </row>
        <row r="4102">
          <cell r="E4102" t="str">
            <v>FS752</v>
          </cell>
          <cell r="F4102" t="str">
            <v>Technical Communication</v>
          </cell>
          <cell r="G4102">
            <v>2016</v>
          </cell>
        </row>
        <row r="4103">
          <cell r="E4103" t="str">
            <v>BA513</v>
          </cell>
          <cell r="F4103" t="str">
            <v>Spreadsheet Modelling</v>
          </cell>
          <cell r="G4103">
            <v>2017</v>
          </cell>
        </row>
        <row r="4104">
          <cell r="E4104" t="str">
            <v>BA514</v>
          </cell>
          <cell r="F4104" t="str">
            <v>Programming in R</v>
          </cell>
          <cell r="G4104">
            <v>2017</v>
          </cell>
        </row>
        <row r="4105">
          <cell r="E4105" t="str">
            <v>DS5A-501</v>
          </cell>
          <cell r="F4105" t="str">
            <v>Principles of Management</v>
          </cell>
          <cell r="G4105">
            <v>2018</v>
          </cell>
        </row>
        <row r="4106">
          <cell r="E4106" t="str">
            <v>DS5A-502</v>
          </cell>
          <cell r="F4106" t="str">
            <v>Organisational Behaviour</v>
          </cell>
          <cell r="G4106">
            <v>2018</v>
          </cell>
        </row>
        <row r="4107">
          <cell r="E4107" t="str">
            <v>DS5A-503</v>
          </cell>
          <cell r="F4107" t="str">
            <v>Database Management</v>
          </cell>
          <cell r="G4107">
            <v>2018</v>
          </cell>
        </row>
        <row r="4108">
          <cell r="E4108" t="str">
            <v>DS5A-504</v>
          </cell>
          <cell r="F4108" t="str">
            <v>Operations Research</v>
          </cell>
          <cell r="G4108">
            <v>2018</v>
          </cell>
        </row>
        <row r="4109">
          <cell r="E4109" t="str">
            <v>DS5A-505</v>
          </cell>
          <cell r="F4109" t="str">
            <v>Principles of Economics</v>
          </cell>
          <cell r="G4109">
            <v>2018</v>
          </cell>
        </row>
        <row r="4110">
          <cell r="E4110" t="str">
            <v>DS5A-506</v>
          </cell>
          <cell r="F4110" t="str">
            <v>Data Mining and Data Warehousing</v>
          </cell>
          <cell r="G4110">
            <v>2018</v>
          </cell>
        </row>
        <row r="4111">
          <cell r="E4111" t="str">
            <v>DS5A-507</v>
          </cell>
          <cell r="F4111" t="str">
            <v>Probability and Statistics</v>
          </cell>
          <cell r="G4111">
            <v>2018</v>
          </cell>
        </row>
        <row r="4112">
          <cell r="E4112" t="str">
            <v>DS5A-508</v>
          </cell>
          <cell r="F4112" t="str">
            <v>Business Mathematics</v>
          </cell>
          <cell r="G4112">
            <v>2018</v>
          </cell>
        </row>
        <row r="4113">
          <cell r="E4113" t="str">
            <v>DS5A-509</v>
          </cell>
          <cell r="F4113" t="str">
            <v>Python for Analytics</v>
          </cell>
          <cell r="G4113">
            <v>2018</v>
          </cell>
        </row>
        <row r="4114">
          <cell r="E4114" t="str">
            <v>DS5A-510</v>
          </cell>
          <cell r="F4114" t="str">
            <v>Statistical Programming in R</v>
          </cell>
          <cell r="G4114">
            <v>2018</v>
          </cell>
        </row>
        <row r="4115">
          <cell r="E4115" t="str">
            <v>DS5A-511</v>
          </cell>
          <cell r="F4115" t="str">
            <v>Spreadsheet Modelling</v>
          </cell>
          <cell r="G4115">
            <v>2018</v>
          </cell>
        </row>
        <row r="4116">
          <cell r="E4116" t="str">
            <v>DS5A-512</v>
          </cell>
          <cell r="F4116" t="str">
            <v>Machine Learning</v>
          </cell>
          <cell r="G4116">
            <v>2018</v>
          </cell>
        </row>
        <row r="4117">
          <cell r="E4117" t="str">
            <v>DS5A-521</v>
          </cell>
          <cell r="F4117" t="str">
            <v>Fundamentals of Algorithms</v>
          </cell>
          <cell r="G4117">
            <v>2018</v>
          </cell>
        </row>
        <row r="4118">
          <cell r="E4118" t="str">
            <v>DS5A-522</v>
          </cell>
          <cell r="F4118" t="str">
            <v>Marketing Management</v>
          </cell>
          <cell r="G4118">
            <v>2018</v>
          </cell>
        </row>
        <row r="4119">
          <cell r="E4119" t="str">
            <v>DS5A-523</v>
          </cell>
          <cell r="F4119" t="str">
            <v>Decision Analysis</v>
          </cell>
          <cell r="G4119">
            <v>2018</v>
          </cell>
        </row>
        <row r="4120">
          <cell r="E4120" t="str">
            <v>DS5A-524</v>
          </cell>
          <cell r="F4120" t="str">
            <v>Financial Management</v>
          </cell>
          <cell r="G4120">
            <v>2018</v>
          </cell>
        </row>
        <row r="4121">
          <cell r="E4121" t="str">
            <v>DS5A-551</v>
          </cell>
          <cell r="F4121" t="str">
            <v>Business Communication</v>
          </cell>
          <cell r="G4121">
            <v>2018</v>
          </cell>
        </row>
        <row r="4122">
          <cell r="E4122" t="str">
            <v>DS5A-552</v>
          </cell>
          <cell r="F4122" t="str">
            <v>Research Methodology</v>
          </cell>
          <cell r="G4122">
            <v>2018</v>
          </cell>
        </row>
        <row r="4123">
          <cell r="E4123" t="str">
            <v>DS5A-601</v>
          </cell>
          <cell r="F4123" t="str">
            <v>Forecasting Methods</v>
          </cell>
          <cell r="G4123">
            <v>2018</v>
          </cell>
        </row>
        <row r="4124">
          <cell r="E4124" t="str">
            <v>DS5A-603</v>
          </cell>
          <cell r="F4124" t="str">
            <v>Econometrics</v>
          </cell>
          <cell r="G4124">
            <v>2018</v>
          </cell>
        </row>
        <row r="4125">
          <cell r="E4125" t="str">
            <v>DS5A-605</v>
          </cell>
          <cell r="F4125" t="str">
            <v>Supply Chain Management</v>
          </cell>
          <cell r="G4125">
            <v>2018</v>
          </cell>
        </row>
        <row r="4126">
          <cell r="E4126" t="str">
            <v>DS5A-607</v>
          </cell>
          <cell r="F4126" t="str">
            <v>Big Data Technologies</v>
          </cell>
          <cell r="G4126">
            <v>2018</v>
          </cell>
        </row>
        <row r="4127">
          <cell r="E4127" t="str">
            <v>DS5A-609</v>
          </cell>
          <cell r="F4127" t="str">
            <v xml:space="preserve">Data Visualization </v>
          </cell>
          <cell r="G4127">
            <v>2018</v>
          </cell>
        </row>
        <row r="4128">
          <cell r="E4128" t="str">
            <v>DS5A-621</v>
          </cell>
          <cell r="F4128" t="str">
            <v>Marketing Analytics</v>
          </cell>
          <cell r="G4128">
            <v>2018</v>
          </cell>
        </row>
        <row r="4129">
          <cell r="E4129" t="str">
            <v>DS5A-623</v>
          </cell>
          <cell r="F4129" t="str">
            <v>Financial Analytics</v>
          </cell>
          <cell r="G4129">
            <v>2018</v>
          </cell>
        </row>
        <row r="4130">
          <cell r="E4130" t="str">
            <v>DS5A-651</v>
          </cell>
          <cell r="F4130" t="str">
            <v>Strategic Management</v>
          </cell>
          <cell r="G4130">
            <v>2018</v>
          </cell>
        </row>
        <row r="4131">
          <cell r="E4131" t="str">
            <v>DS5B-501</v>
          </cell>
          <cell r="F4131" t="str">
            <v>Database Management</v>
          </cell>
          <cell r="G4131">
            <v>2018</v>
          </cell>
        </row>
        <row r="4132">
          <cell r="E4132" t="str">
            <v>DS5B-502</v>
          </cell>
          <cell r="F4132" t="str">
            <v>Data Mining and Data Warehousing</v>
          </cell>
          <cell r="G4132">
            <v>2018</v>
          </cell>
        </row>
        <row r="4133">
          <cell r="E4133" t="str">
            <v>DS5B-503</v>
          </cell>
          <cell r="F4133" t="str">
            <v>Forecasting Methods-I</v>
          </cell>
          <cell r="G4133">
            <v>2018</v>
          </cell>
        </row>
        <row r="4134">
          <cell r="E4134" t="str">
            <v>DS5B-504</v>
          </cell>
          <cell r="F4134" t="str">
            <v>Machine Learning</v>
          </cell>
          <cell r="G4134">
            <v>2018</v>
          </cell>
        </row>
        <row r="4135">
          <cell r="E4135" t="str">
            <v>DS5B-505</v>
          </cell>
          <cell r="F4135" t="str">
            <v>Operations Research</v>
          </cell>
          <cell r="G4135">
            <v>2018</v>
          </cell>
        </row>
        <row r="4136">
          <cell r="E4136" t="str">
            <v>DS5B-506</v>
          </cell>
          <cell r="F4136" t="str">
            <v>Linear Algebra and Advanced Calculus</v>
          </cell>
          <cell r="G4136">
            <v>2018</v>
          </cell>
        </row>
        <row r="4137">
          <cell r="E4137" t="str">
            <v>DS5B-507</v>
          </cell>
          <cell r="F4137" t="str">
            <v>Probability and Statistics</v>
          </cell>
          <cell r="G4137">
            <v>2018</v>
          </cell>
        </row>
        <row r="4138">
          <cell r="E4138" t="str">
            <v>DS5B-508</v>
          </cell>
          <cell r="F4138" t="str">
            <v>Forecasting Methods-II</v>
          </cell>
          <cell r="G4138">
            <v>2018</v>
          </cell>
        </row>
        <row r="4139">
          <cell r="E4139" t="str">
            <v>DS5B-509</v>
          </cell>
          <cell r="F4139" t="str">
            <v>Python for Analytics</v>
          </cell>
          <cell r="G4139">
            <v>2018</v>
          </cell>
        </row>
        <row r="4140">
          <cell r="E4140" t="str">
            <v>DS5B-510</v>
          </cell>
          <cell r="F4140" t="str">
            <v>Big Data Technologies</v>
          </cell>
          <cell r="G4140">
            <v>2018</v>
          </cell>
        </row>
        <row r="4141">
          <cell r="E4141" t="str">
            <v>DS5B-511</v>
          </cell>
          <cell r="F4141" t="str">
            <v>Advanced Excel</v>
          </cell>
          <cell r="G4141">
            <v>2018</v>
          </cell>
        </row>
        <row r="4142">
          <cell r="E4142" t="str">
            <v>DS5B-521</v>
          </cell>
          <cell r="F4142" t="str">
            <v>Fundamentals of  Algorithms</v>
          </cell>
          <cell r="G4142">
            <v>2018</v>
          </cell>
        </row>
        <row r="4143">
          <cell r="E4143" t="str">
            <v>DS5B-522</v>
          </cell>
          <cell r="F4143" t="str">
            <v>Statistical Programming in R</v>
          </cell>
          <cell r="G4143">
            <v>2018</v>
          </cell>
        </row>
        <row r="4144">
          <cell r="E4144" t="str">
            <v>DS5B-523</v>
          </cell>
          <cell r="F4144" t="str">
            <v>Decision Analysis</v>
          </cell>
          <cell r="G4144">
            <v>2018</v>
          </cell>
        </row>
        <row r="4145">
          <cell r="E4145" t="str">
            <v>DS5B-524</v>
          </cell>
          <cell r="F4145" t="str">
            <v>Scientific Computing</v>
          </cell>
          <cell r="G4145">
            <v>2018</v>
          </cell>
        </row>
        <row r="4146">
          <cell r="E4146" t="str">
            <v>DS5B-551</v>
          </cell>
          <cell r="F4146" t="str">
            <v>Communication Skills</v>
          </cell>
          <cell r="G4146">
            <v>2018</v>
          </cell>
        </row>
        <row r="4147">
          <cell r="E4147" t="str">
            <v>DS5B-552</v>
          </cell>
          <cell r="F4147" t="str">
            <v xml:space="preserve">Technical Communication </v>
          </cell>
          <cell r="G4147">
            <v>2018</v>
          </cell>
        </row>
        <row r="4148">
          <cell r="E4148" t="str">
            <v>DS5B-601</v>
          </cell>
          <cell r="F4148" t="str">
            <v>Cloud Computing</v>
          </cell>
          <cell r="G4148">
            <v>2018</v>
          </cell>
        </row>
        <row r="4149">
          <cell r="E4149" t="str">
            <v>DS5B-602</v>
          </cell>
          <cell r="F4149" t="str">
            <v>Deep Learning</v>
          </cell>
          <cell r="G4149">
            <v>2018</v>
          </cell>
        </row>
        <row r="4150">
          <cell r="E4150" t="str">
            <v>DS5B-603</v>
          </cell>
          <cell r="F4150" t="str">
            <v>Data Visualization</v>
          </cell>
          <cell r="G4150">
            <v>2018</v>
          </cell>
        </row>
        <row r="4151">
          <cell r="E4151" t="str">
            <v>DS5B-604</v>
          </cell>
          <cell r="F4151" t="str">
            <v>Internet of Things</v>
          </cell>
          <cell r="G4151">
            <v>2018</v>
          </cell>
        </row>
        <row r="4152">
          <cell r="E4152" t="str">
            <v>DS5B-605</v>
          </cell>
          <cell r="F4152" t="str">
            <v>Research Methodology</v>
          </cell>
          <cell r="G4152">
            <v>2018</v>
          </cell>
        </row>
        <row r="4153">
          <cell r="E4153" t="str">
            <v>DS5B-606</v>
          </cell>
          <cell r="F4153" t="str">
            <v>Web Mining</v>
          </cell>
          <cell r="G4153">
            <v>2018</v>
          </cell>
        </row>
        <row r="4154">
          <cell r="E4154" t="str">
            <v>DS5B-607</v>
          </cell>
          <cell r="F4154" t="str">
            <v>Non Linear Optimization</v>
          </cell>
          <cell r="G4154">
            <v>2018</v>
          </cell>
        </row>
        <row r="4155">
          <cell r="E4155" t="str">
            <v>DS5B-621</v>
          </cell>
          <cell r="F4155" t="str">
            <v>Cluster Analysis</v>
          </cell>
          <cell r="G4155">
            <v>2018</v>
          </cell>
        </row>
        <row r="4156">
          <cell r="E4156" t="str">
            <v>DS5B-622</v>
          </cell>
          <cell r="F4156" t="str">
            <v>Natural Language Processing</v>
          </cell>
          <cell r="G4156">
            <v>2018</v>
          </cell>
        </row>
        <row r="4157">
          <cell r="E4157" t="str">
            <v>DS5B-623</v>
          </cell>
          <cell r="F4157" t="str">
            <v>Multivariate Analysis</v>
          </cell>
          <cell r="G4157">
            <v>2018</v>
          </cell>
        </row>
        <row r="4158">
          <cell r="E4158" t="str">
            <v>DS5B-624</v>
          </cell>
          <cell r="F4158" t="str">
            <v>Social Network Analysis</v>
          </cell>
          <cell r="G4158">
            <v>2018</v>
          </cell>
        </row>
        <row r="4159">
          <cell r="E4159" t="str">
            <v>DS5B-651</v>
          </cell>
          <cell r="F4159" t="str">
            <v>Numerical Methods</v>
          </cell>
          <cell r="G4159">
            <v>2018</v>
          </cell>
        </row>
        <row r="4160">
          <cell r="E4160" t="str">
            <v>DS7B-701</v>
          </cell>
          <cell r="F4160" t="str">
            <v>Statistical Computing</v>
          </cell>
          <cell r="G4160">
            <v>2018</v>
          </cell>
        </row>
        <row r="4161">
          <cell r="E4161" t="str">
            <v>DS7B-702</v>
          </cell>
          <cell r="F4161" t="str">
            <v>Forecasting Methods</v>
          </cell>
          <cell r="G4161">
            <v>2018</v>
          </cell>
        </row>
        <row r="4162">
          <cell r="E4162" t="str">
            <v>DS7B-703</v>
          </cell>
          <cell r="F4162" t="str">
            <v>Linear Algebra and Advanced Calculus</v>
          </cell>
          <cell r="G4162">
            <v>2018</v>
          </cell>
        </row>
        <row r="4163">
          <cell r="E4163" t="str">
            <v>DS7B-704</v>
          </cell>
          <cell r="F4163" t="str">
            <v>Big Data Technologies</v>
          </cell>
          <cell r="G4163">
            <v>2018</v>
          </cell>
        </row>
        <row r="4164">
          <cell r="E4164" t="str">
            <v>DS7B-705</v>
          </cell>
          <cell r="F4164" t="str">
            <v>Data Mining and Data Warehousing</v>
          </cell>
          <cell r="G4164">
            <v>2018</v>
          </cell>
        </row>
        <row r="4165">
          <cell r="E4165" t="str">
            <v>DS7B-706</v>
          </cell>
          <cell r="F4165" t="str">
            <v>Machine Learning</v>
          </cell>
          <cell r="G4165">
            <v>2018</v>
          </cell>
        </row>
        <row r="4166">
          <cell r="E4166" t="str">
            <v>DS7B-707</v>
          </cell>
          <cell r="F4166" t="str">
            <v>Next Generation Databases</v>
          </cell>
          <cell r="G4166">
            <v>2018</v>
          </cell>
        </row>
        <row r="4167">
          <cell r="E4167" t="str">
            <v>DS7B-708</v>
          </cell>
          <cell r="F4167" t="str">
            <v>Java</v>
          </cell>
          <cell r="G4167">
            <v>2018</v>
          </cell>
        </row>
        <row r="4168">
          <cell r="E4168" t="str">
            <v>DS7B-709</v>
          </cell>
          <cell r="F4168" t="str">
            <v>Python for Analytics</v>
          </cell>
          <cell r="G4168">
            <v>2018</v>
          </cell>
        </row>
        <row r="4169">
          <cell r="E4169" t="str">
            <v>DS7B-710</v>
          </cell>
          <cell r="F4169" t="str">
            <v>Data Visualization</v>
          </cell>
          <cell r="G4169">
            <v>2018</v>
          </cell>
        </row>
        <row r="4170">
          <cell r="E4170" t="str">
            <v>DS7B-711</v>
          </cell>
          <cell r="F4170" t="str">
            <v>Advanced Excel</v>
          </cell>
          <cell r="G4170">
            <v>2018</v>
          </cell>
        </row>
        <row r="4171">
          <cell r="E4171" t="str">
            <v>DS7B-712</v>
          </cell>
          <cell r="F4171" t="str">
            <v>Web Mining</v>
          </cell>
          <cell r="G4171">
            <v>2018</v>
          </cell>
        </row>
        <row r="4172">
          <cell r="E4172" t="str">
            <v>DS7B-721</v>
          </cell>
          <cell r="F4172" t="str">
            <v>Statistical Programming in R</v>
          </cell>
          <cell r="G4172">
            <v>2018</v>
          </cell>
        </row>
        <row r="4173">
          <cell r="E4173" t="str">
            <v>DS7B-722</v>
          </cell>
          <cell r="F4173" t="str">
            <v>Functional Programming</v>
          </cell>
          <cell r="G4173">
            <v>2018</v>
          </cell>
        </row>
        <row r="4174">
          <cell r="E4174" t="str">
            <v>DS7B-723</v>
          </cell>
          <cell r="F4174" t="str">
            <v>Multivariate Analysis</v>
          </cell>
          <cell r="G4174">
            <v>2018</v>
          </cell>
        </row>
        <row r="4175">
          <cell r="E4175" t="str">
            <v>DS7B-724</v>
          </cell>
          <cell r="F4175" t="str">
            <v xml:space="preserve">Natural Language Processing </v>
          </cell>
          <cell r="G4175">
            <v>2018</v>
          </cell>
        </row>
        <row r="4176">
          <cell r="E4176" t="str">
            <v>DS7B-751</v>
          </cell>
          <cell r="F4176" t="str">
            <v>Communication Skills</v>
          </cell>
          <cell r="G4176">
            <v>2018</v>
          </cell>
        </row>
        <row r="4177">
          <cell r="E4177" t="str">
            <v>DS7B-752</v>
          </cell>
          <cell r="F4177" t="str">
            <v>Technical Communication</v>
          </cell>
          <cell r="G4177">
            <v>2018</v>
          </cell>
        </row>
        <row r="4178">
          <cell r="E4178" t="str">
            <v>DS7B-801</v>
          </cell>
          <cell r="F4178" t="str">
            <v>Operations Research</v>
          </cell>
          <cell r="G4178">
            <v>2018</v>
          </cell>
        </row>
        <row r="4179">
          <cell r="E4179" t="str">
            <v>DS7B-803</v>
          </cell>
          <cell r="F4179" t="str">
            <v>Algorithms for Data Analytics</v>
          </cell>
          <cell r="G4179">
            <v>2018</v>
          </cell>
        </row>
        <row r="4180">
          <cell r="E4180" t="str">
            <v>DS7B-805</v>
          </cell>
          <cell r="F4180" t="str">
            <v>Cloud Computing</v>
          </cell>
          <cell r="G4180">
            <v>2018</v>
          </cell>
        </row>
        <row r="4181">
          <cell r="E4181" t="str">
            <v>DS7B-821</v>
          </cell>
          <cell r="F4181" t="str">
            <v xml:space="preserve">Pattern Recognition </v>
          </cell>
          <cell r="G4181">
            <v>2018</v>
          </cell>
        </row>
        <row r="4182">
          <cell r="E4182" t="str">
            <v>DS7B-823</v>
          </cell>
          <cell r="F4182" t="str">
            <v>Predictive Analytics</v>
          </cell>
          <cell r="G4182">
            <v>2018</v>
          </cell>
        </row>
        <row r="4183">
          <cell r="E4183" t="str">
            <v>DS7B-825</v>
          </cell>
          <cell r="F4183" t="str">
            <v>Internet of Things</v>
          </cell>
          <cell r="G4183">
            <v>2018</v>
          </cell>
        </row>
        <row r="4184">
          <cell r="E4184" t="str">
            <v>DS7B-827</v>
          </cell>
          <cell r="F4184" t="str">
            <v>Virtual Realty</v>
          </cell>
          <cell r="G4184">
            <v>2018</v>
          </cell>
        </row>
        <row r="4185">
          <cell r="E4185" t="str">
            <v>DS7A-701</v>
          </cell>
          <cell r="F4185" t="str">
            <v>Operations Research</v>
          </cell>
          <cell r="G4185">
            <v>2018</v>
          </cell>
        </row>
        <row r="4186">
          <cell r="E4186" t="str">
            <v>DS7A-702</v>
          </cell>
          <cell r="F4186" t="str">
            <v>Forecasting Methods</v>
          </cell>
          <cell r="G4186">
            <v>2018</v>
          </cell>
        </row>
        <row r="4187">
          <cell r="E4187" t="str">
            <v>DS7A-703</v>
          </cell>
          <cell r="F4187" t="str">
            <v>Statistical Research Methods</v>
          </cell>
          <cell r="G4187">
            <v>2018</v>
          </cell>
        </row>
        <row r="4188">
          <cell r="E4188" t="str">
            <v>DS7A-704</v>
          </cell>
          <cell r="F4188" t="str">
            <v>Big Data Technologies</v>
          </cell>
          <cell r="G4188">
            <v>2018</v>
          </cell>
        </row>
        <row r="4189">
          <cell r="E4189" t="str">
            <v>DS7A-705</v>
          </cell>
          <cell r="F4189" t="str">
            <v>Data Visualization</v>
          </cell>
          <cell r="G4189">
            <v>2018</v>
          </cell>
        </row>
        <row r="4190">
          <cell r="E4190" t="str">
            <v>DS7A-706</v>
          </cell>
          <cell r="F4190" t="str">
            <v>Linear Algebra and Advanced Calculus</v>
          </cell>
          <cell r="G4190">
            <v>2018</v>
          </cell>
        </row>
        <row r="4191">
          <cell r="E4191" t="str">
            <v>DS7A-707</v>
          </cell>
          <cell r="F4191" t="str">
            <v>RDBMS and NOSQL</v>
          </cell>
          <cell r="G4191">
            <v>2018</v>
          </cell>
        </row>
        <row r="4192">
          <cell r="E4192" t="str">
            <v>DS7A-708</v>
          </cell>
          <cell r="F4192" t="str">
            <v>Modelling and Simulation</v>
          </cell>
          <cell r="G4192">
            <v>2018</v>
          </cell>
        </row>
        <row r="4193">
          <cell r="E4193" t="str">
            <v>DS7A-709</v>
          </cell>
          <cell r="F4193" t="str">
            <v>Python for Analytics</v>
          </cell>
          <cell r="G4193">
            <v>2018</v>
          </cell>
        </row>
        <row r="4194">
          <cell r="E4194" t="str">
            <v>DS7A-710</v>
          </cell>
          <cell r="F4194" t="str">
            <v>Machine Learning</v>
          </cell>
          <cell r="G4194">
            <v>2018</v>
          </cell>
        </row>
        <row r="4195">
          <cell r="E4195" t="str">
            <v>DS7A-711</v>
          </cell>
          <cell r="F4195" t="str">
            <v>Laboratory-Advanced Excel</v>
          </cell>
          <cell r="G4195">
            <v>2018</v>
          </cell>
        </row>
        <row r="4196">
          <cell r="E4196" t="str">
            <v>DS7A-712</v>
          </cell>
          <cell r="F4196" t="str">
            <v>Data Mining and Data Warehousing</v>
          </cell>
          <cell r="G4196">
            <v>2018</v>
          </cell>
        </row>
        <row r="4197">
          <cell r="E4197" t="str">
            <v>DS7A-721</v>
          </cell>
          <cell r="F4197" t="str">
            <v>Cloud Computing</v>
          </cell>
          <cell r="G4197">
            <v>2018</v>
          </cell>
        </row>
        <row r="4198">
          <cell r="E4198" t="str">
            <v>DS7A-722</v>
          </cell>
          <cell r="F4198" t="str">
            <v>Scientific Computing</v>
          </cell>
          <cell r="G4198">
            <v>2018</v>
          </cell>
        </row>
        <row r="4199">
          <cell r="E4199" t="str">
            <v>DS7A-723</v>
          </cell>
          <cell r="F4199" t="str">
            <v>Statistical Programming in R</v>
          </cell>
          <cell r="G4199">
            <v>2018</v>
          </cell>
        </row>
        <row r="4200">
          <cell r="E4200" t="str">
            <v>DS7A-724</v>
          </cell>
          <cell r="F4200" t="str">
            <v xml:space="preserve">Natural Language Processing </v>
          </cell>
          <cell r="G4200">
            <v>2018</v>
          </cell>
        </row>
        <row r="4201">
          <cell r="E4201" t="str">
            <v>DS7A-725</v>
          </cell>
          <cell r="F4201" t="str">
            <v>Multivariate Analysis</v>
          </cell>
          <cell r="G4201">
            <v>2018</v>
          </cell>
        </row>
        <row r="4202">
          <cell r="E4202" t="str">
            <v>DS7A-726</v>
          </cell>
          <cell r="F4202" t="str">
            <v>Web Mining</v>
          </cell>
          <cell r="G4202">
            <v>2018</v>
          </cell>
        </row>
        <row r="4203">
          <cell r="E4203" t="str">
            <v>DS7A-751</v>
          </cell>
          <cell r="F4203" t="str">
            <v xml:space="preserve">Fundamentals of Algorithms </v>
          </cell>
          <cell r="G4203">
            <v>2018</v>
          </cell>
        </row>
        <row r="4204">
          <cell r="E4204" t="str">
            <v>DS7A-752</v>
          </cell>
          <cell r="F4204" t="str">
            <v>Technical Communication</v>
          </cell>
          <cell r="G4204">
            <v>2018</v>
          </cell>
        </row>
        <row r="4205">
          <cell r="E4205" t="str">
            <v>DS7E-701</v>
          </cell>
          <cell r="F4205" t="str">
            <v>RDBMS and NOSQL</v>
          </cell>
          <cell r="G4205">
            <v>2018</v>
          </cell>
        </row>
        <row r="4206">
          <cell r="E4206" t="str">
            <v>DS7E-702</v>
          </cell>
          <cell r="F4206" t="str">
            <v>Operations Research</v>
          </cell>
          <cell r="G4206">
            <v>2018</v>
          </cell>
        </row>
        <row r="4207">
          <cell r="E4207" t="str">
            <v>DS7E-703</v>
          </cell>
          <cell r="F4207" t="str">
            <v>Statistical Research Methods</v>
          </cell>
          <cell r="G4207">
            <v>2018</v>
          </cell>
        </row>
        <row r="4208">
          <cell r="E4208" t="str">
            <v>DS7E-704</v>
          </cell>
          <cell r="F4208" t="str">
            <v>Statistical Programming in R</v>
          </cell>
          <cell r="G4208">
            <v>2018</v>
          </cell>
        </row>
        <row r="4209">
          <cell r="E4209" t="str">
            <v>DS7E-705</v>
          </cell>
          <cell r="F4209" t="str">
            <v>Python for Analytics</v>
          </cell>
          <cell r="G4209">
            <v>2018</v>
          </cell>
        </row>
        <row r="4210">
          <cell r="E4210" t="str">
            <v>DS7E-706</v>
          </cell>
          <cell r="F4210" t="str">
            <v>Linear Algebra and Advanced Calculus</v>
          </cell>
          <cell r="G4210">
            <v>2018</v>
          </cell>
        </row>
        <row r="4211">
          <cell r="E4211" t="str">
            <v>DS7E-707</v>
          </cell>
          <cell r="F4211" t="str">
            <v>Advanced Excel</v>
          </cell>
          <cell r="G4211">
            <v>2018</v>
          </cell>
        </row>
        <row r="4212">
          <cell r="E4212" t="str">
            <v>DS7E-708</v>
          </cell>
          <cell r="F4212" t="str">
            <v>Machine Learning</v>
          </cell>
          <cell r="G4212">
            <v>2018</v>
          </cell>
        </row>
        <row r="4213">
          <cell r="E4213" t="str">
            <v>DS7E-721</v>
          </cell>
          <cell r="F4213" t="str">
            <v>Data Mining and Data Warehousing</v>
          </cell>
          <cell r="G4213">
            <v>2018</v>
          </cell>
        </row>
        <row r="4214">
          <cell r="E4214" t="str">
            <v>DS7E-722</v>
          </cell>
          <cell r="F4214" t="str">
            <v>Cloud Computing</v>
          </cell>
          <cell r="G4214">
            <v>2018</v>
          </cell>
        </row>
        <row r="4215">
          <cell r="E4215" t="str">
            <v>DS7E-723</v>
          </cell>
          <cell r="F4215" t="str">
            <v>Multivariate Analysis</v>
          </cell>
          <cell r="G4215">
            <v>2018</v>
          </cell>
        </row>
        <row r="4216">
          <cell r="E4216" t="str">
            <v>DS7E-724</v>
          </cell>
          <cell r="F4216" t="str">
            <v>Web Mining</v>
          </cell>
          <cell r="G4216">
            <v>2018</v>
          </cell>
        </row>
        <row r="4217">
          <cell r="E4217" t="str">
            <v>DS7E-801</v>
          </cell>
          <cell r="F4217" t="str">
            <v>Forecasting Methods</v>
          </cell>
          <cell r="G4217">
            <v>2018</v>
          </cell>
        </row>
        <row r="4218">
          <cell r="E4218" t="str">
            <v>DS7E-802</v>
          </cell>
          <cell r="F4218" t="str">
            <v>Modelling and Simulation</v>
          </cell>
          <cell r="G4218">
            <v>2018</v>
          </cell>
        </row>
        <row r="4219">
          <cell r="E4219" t="str">
            <v>DS7E-803</v>
          </cell>
          <cell r="F4219" t="str">
            <v>Data Visualization</v>
          </cell>
          <cell r="G4219">
            <v>2018</v>
          </cell>
        </row>
        <row r="4220">
          <cell r="E4220" t="str">
            <v>DS7E-804</v>
          </cell>
          <cell r="F4220" t="str">
            <v>Big Data Technologies</v>
          </cell>
          <cell r="G4220">
            <v>2018</v>
          </cell>
        </row>
        <row r="4221">
          <cell r="E4221" t="str">
            <v>DS7E-805</v>
          </cell>
          <cell r="F4221" t="str">
            <v>Decision Analysis</v>
          </cell>
          <cell r="G4221">
            <v>2018</v>
          </cell>
        </row>
        <row r="4222">
          <cell r="E4222" t="str">
            <v>DS7E-806</v>
          </cell>
          <cell r="F4222" t="str">
            <v>Scientific Computing</v>
          </cell>
          <cell r="G4222">
            <v>2018</v>
          </cell>
        </row>
        <row r="4223">
          <cell r="E4223" t="str">
            <v>DS7E-807</v>
          </cell>
          <cell r="F4223" t="str">
            <v>Data Security</v>
          </cell>
          <cell r="G4223">
            <v>2018</v>
          </cell>
        </row>
        <row r="4224">
          <cell r="E4224" t="str">
            <v>DS7E-808</v>
          </cell>
          <cell r="F4224" t="str">
            <v>Internet of Things (IOT)</v>
          </cell>
          <cell r="G4224">
            <v>2018</v>
          </cell>
        </row>
        <row r="4225">
          <cell r="E4225" t="str">
            <v>DS7E-821</v>
          </cell>
          <cell r="F4225" t="str">
            <v>Deep Learning</v>
          </cell>
          <cell r="G4225">
            <v>2018</v>
          </cell>
        </row>
        <row r="4226">
          <cell r="E4226" t="str">
            <v>DS7E-822</v>
          </cell>
          <cell r="F4226" t="str">
            <v xml:space="preserve">Natural Language Processing </v>
          </cell>
          <cell r="G4226">
            <v>2018</v>
          </cell>
        </row>
        <row r="4227">
          <cell r="E4227" t="str">
            <v>DS7E-823</v>
          </cell>
          <cell r="F4227" t="str">
            <v>Technical Communication</v>
          </cell>
          <cell r="G4227">
            <v>2018</v>
          </cell>
        </row>
        <row r="4228">
          <cell r="E4228" t="str">
            <v>DS7E-824</v>
          </cell>
          <cell r="F4228" t="str">
            <v>Social Network Analysis</v>
          </cell>
          <cell r="G4228">
            <v>2018</v>
          </cell>
        </row>
        <row r="4229">
          <cell r="E4229" t="str">
            <v>DS701</v>
          </cell>
          <cell r="F4229" t="str">
            <v>Operations Research</v>
          </cell>
          <cell r="G4229">
            <v>2017</v>
          </cell>
        </row>
        <row r="4230">
          <cell r="E4230" t="str">
            <v>DS702</v>
          </cell>
          <cell r="F4230" t="str">
            <v>Forecasting Methods</v>
          </cell>
          <cell r="G4230">
            <v>2017</v>
          </cell>
        </row>
        <row r="4231">
          <cell r="E4231" t="str">
            <v>DS703</v>
          </cell>
          <cell r="F4231" t="str">
            <v>Statistical Research Methods</v>
          </cell>
          <cell r="G4231">
            <v>2017</v>
          </cell>
        </row>
        <row r="4232">
          <cell r="E4232" t="str">
            <v>DS704</v>
          </cell>
          <cell r="F4232" t="str">
            <v>Big Data Technologies</v>
          </cell>
          <cell r="G4232">
            <v>2017</v>
          </cell>
        </row>
        <row r="4233">
          <cell r="E4233" t="str">
            <v>DS705</v>
          </cell>
          <cell r="F4233" t="str">
            <v>Data Science and Visualisation</v>
          </cell>
          <cell r="G4233">
            <v>2017</v>
          </cell>
        </row>
        <row r="4234">
          <cell r="E4234" t="str">
            <v>DS706</v>
          </cell>
          <cell r="F4234" t="str">
            <v>Linear Algebra and Advanced Calculus</v>
          </cell>
          <cell r="G4234">
            <v>2017</v>
          </cell>
        </row>
        <row r="4235">
          <cell r="E4235" t="str">
            <v>DS707</v>
          </cell>
          <cell r="F4235" t="str">
            <v>RDBMS and NOSQL</v>
          </cell>
          <cell r="G4235">
            <v>2017</v>
          </cell>
        </row>
        <row r="4236">
          <cell r="E4236" t="str">
            <v>DS708</v>
          </cell>
          <cell r="F4236" t="str">
            <v>System Dynamics</v>
          </cell>
          <cell r="G4236">
            <v>2017</v>
          </cell>
        </row>
        <row r="4237">
          <cell r="E4237" t="str">
            <v>DS709</v>
          </cell>
          <cell r="F4237" t="str">
            <v>Python for Analytics</v>
          </cell>
          <cell r="G4237">
            <v>2017</v>
          </cell>
        </row>
        <row r="4238">
          <cell r="E4238" t="str">
            <v>DS710</v>
          </cell>
          <cell r="F4238" t="str">
            <v>Machine Learning</v>
          </cell>
          <cell r="G4238">
            <v>2017</v>
          </cell>
        </row>
        <row r="4239">
          <cell r="E4239" t="str">
            <v>DS711</v>
          </cell>
          <cell r="F4239" t="str">
            <v>Laboratory-Advanced Excel</v>
          </cell>
          <cell r="G4239">
            <v>2017</v>
          </cell>
        </row>
        <row r="4240">
          <cell r="E4240" t="str">
            <v>DS712</v>
          </cell>
          <cell r="F4240" t="str">
            <v>Technology Forecasting</v>
          </cell>
          <cell r="G4240">
            <v>2017</v>
          </cell>
        </row>
        <row r="4241">
          <cell r="E4241" t="str">
            <v>DS721</v>
          </cell>
          <cell r="F4241" t="str">
            <v>Data Mining and Warehousing</v>
          </cell>
          <cell r="G4241">
            <v>2017</v>
          </cell>
        </row>
        <row r="4242">
          <cell r="E4242" t="str">
            <v>DS722</v>
          </cell>
          <cell r="F4242" t="str">
            <v>Cloud Computing</v>
          </cell>
          <cell r="G4242">
            <v>2017</v>
          </cell>
        </row>
        <row r="4243">
          <cell r="E4243" t="str">
            <v>DS723</v>
          </cell>
          <cell r="F4243" t="str">
            <v>Statistical Programming in R</v>
          </cell>
          <cell r="G4243">
            <v>2017</v>
          </cell>
        </row>
        <row r="4244">
          <cell r="E4244" t="str">
            <v>DS724</v>
          </cell>
          <cell r="F4244" t="str">
            <v xml:space="preserve">Natural Language Processing </v>
          </cell>
          <cell r="G4244">
            <v>2017</v>
          </cell>
        </row>
        <row r="4245">
          <cell r="E4245" t="str">
            <v>DS725</v>
          </cell>
          <cell r="F4245" t="str">
            <v>Multivariate Analysis</v>
          </cell>
          <cell r="G4245">
            <v>2017</v>
          </cell>
        </row>
        <row r="4246">
          <cell r="E4246" t="str">
            <v>DS726</v>
          </cell>
          <cell r="F4246" t="str">
            <v>Web Mining</v>
          </cell>
          <cell r="G4246">
            <v>2017</v>
          </cell>
        </row>
        <row r="4247">
          <cell r="E4247" t="str">
            <v>DS751</v>
          </cell>
          <cell r="F4247" t="str">
            <v>Communication Skills</v>
          </cell>
          <cell r="G4247">
            <v>2017</v>
          </cell>
        </row>
        <row r="4248">
          <cell r="E4248" t="str">
            <v>DS752</v>
          </cell>
          <cell r="F4248" t="str">
            <v>Technical Communication</v>
          </cell>
          <cell r="G4248">
            <v>2017</v>
          </cell>
        </row>
        <row r="4249">
          <cell r="E4249" t="str">
            <v>BA501</v>
          </cell>
          <cell r="F4249" t="str">
            <v>Principles of Management</v>
          </cell>
          <cell r="G4249">
            <v>2017</v>
          </cell>
        </row>
        <row r="4250">
          <cell r="E4250" t="str">
            <v>BA502</v>
          </cell>
          <cell r="F4250" t="str">
            <v xml:space="preserve">Operations Research             </v>
          </cell>
          <cell r="G4250">
            <v>2017</v>
          </cell>
        </row>
        <row r="4251">
          <cell r="E4251" t="str">
            <v>BA503</v>
          </cell>
          <cell r="F4251" t="str">
            <v>Organisational Behaviour</v>
          </cell>
          <cell r="G4251">
            <v>2017</v>
          </cell>
        </row>
        <row r="4252">
          <cell r="E4252" t="str">
            <v>BA504</v>
          </cell>
          <cell r="F4252" t="str">
            <v>Marketing Management</v>
          </cell>
          <cell r="G4252">
            <v>2017</v>
          </cell>
        </row>
        <row r="4253">
          <cell r="E4253" t="str">
            <v>BA505</v>
          </cell>
          <cell r="F4253" t="str">
            <v>Business Mathematics and Statistics</v>
          </cell>
          <cell r="G4253">
            <v>2017</v>
          </cell>
        </row>
        <row r="4254">
          <cell r="E4254" t="str">
            <v>BA506</v>
          </cell>
          <cell r="F4254" t="str">
            <v>Financial Management</v>
          </cell>
          <cell r="G4254">
            <v>2017</v>
          </cell>
        </row>
        <row r="4255">
          <cell r="E4255" t="str">
            <v>BA507</v>
          </cell>
          <cell r="F4255" t="str">
            <v>Principles of Economics</v>
          </cell>
          <cell r="G4255">
            <v>2017</v>
          </cell>
        </row>
        <row r="4256">
          <cell r="E4256" t="str">
            <v>BA508</v>
          </cell>
          <cell r="F4256" t="str">
            <v>Big Data Technologies</v>
          </cell>
          <cell r="G4256">
            <v>2017</v>
          </cell>
        </row>
        <row r="4257">
          <cell r="E4257" t="str">
            <v>BA509</v>
          </cell>
          <cell r="F4257" t="str">
            <v>Database Management</v>
          </cell>
          <cell r="G4257">
            <v>2017</v>
          </cell>
        </row>
        <row r="4258">
          <cell r="E4258" t="str">
            <v>BA510</v>
          </cell>
          <cell r="F4258" t="str">
            <v>Data Mining and Data Warehousing</v>
          </cell>
          <cell r="G4258">
            <v>2017</v>
          </cell>
        </row>
        <row r="4259">
          <cell r="E4259" t="str">
            <v>BA511</v>
          </cell>
          <cell r="F4259" t="str">
            <v>Python for Analytics</v>
          </cell>
          <cell r="G4259">
            <v>2017</v>
          </cell>
        </row>
        <row r="4260">
          <cell r="E4260" t="str">
            <v>BA512</v>
          </cell>
          <cell r="F4260" t="str">
            <v>Machine Learning</v>
          </cell>
          <cell r="G4260">
            <v>2017</v>
          </cell>
        </row>
        <row r="4261">
          <cell r="E4261" t="str">
            <v>BA521</v>
          </cell>
          <cell r="F4261" t="str">
            <v>Fundamentals of Algorithms</v>
          </cell>
          <cell r="G4261">
            <v>2017</v>
          </cell>
        </row>
        <row r="4262">
          <cell r="E4262" t="str">
            <v>BA522</v>
          </cell>
          <cell r="F4262" t="str">
            <v>Business Intelligence</v>
          </cell>
          <cell r="G4262">
            <v>2017</v>
          </cell>
        </row>
        <row r="4263">
          <cell r="E4263" t="str">
            <v>BA523</v>
          </cell>
          <cell r="F4263" t="str">
            <v>Decision Analysis</v>
          </cell>
          <cell r="G4263">
            <v>2017</v>
          </cell>
        </row>
        <row r="4264">
          <cell r="E4264" t="str">
            <v>BA524</v>
          </cell>
          <cell r="F4264" t="str">
            <v>Business Dynamics</v>
          </cell>
          <cell r="G4264">
            <v>2017</v>
          </cell>
        </row>
        <row r="4265">
          <cell r="E4265" t="str">
            <v>BA551</v>
          </cell>
          <cell r="F4265" t="str">
            <v>Communication Skills</v>
          </cell>
          <cell r="G4265">
            <v>2017</v>
          </cell>
        </row>
        <row r="4266">
          <cell r="E4266" t="str">
            <v>BA552</v>
          </cell>
          <cell r="F4266" t="str">
            <v>Research Methodology</v>
          </cell>
          <cell r="G4266">
            <v>2017</v>
          </cell>
        </row>
        <row r="4267">
          <cell r="E4267" t="str">
            <v>BA601</v>
          </cell>
          <cell r="F4267" t="str">
            <v>Forecasting Methods</v>
          </cell>
          <cell r="G4267">
            <v>2017</v>
          </cell>
        </row>
        <row r="4268">
          <cell r="E4268" t="str">
            <v>BA603</v>
          </cell>
          <cell r="F4268" t="str">
            <v>Project Management</v>
          </cell>
          <cell r="G4268">
            <v>2017</v>
          </cell>
        </row>
        <row r="4269">
          <cell r="E4269" t="str">
            <v>BA605</v>
          </cell>
          <cell r="F4269" t="str">
            <v>Supply Chain Management</v>
          </cell>
          <cell r="G4269">
            <v>2017</v>
          </cell>
        </row>
        <row r="4270">
          <cell r="E4270" t="str">
            <v>BA607</v>
          </cell>
          <cell r="F4270" t="str">
            <v>Econometrics</v>
          </cell>
          <cell r="G4270">
            <v>2017</v>
          </cell>
        </row>
        <row r="4271">
          <cell r="E4271" t="str">
            <v>BA621</v>
          </cell>
          <cell r="F4271" t="str">
            <v>Marketing Analytics</v>
          </cell>
          <cell r="G4271">
            <v>2017</v>
          </cell>
        </row>
        <row r="4272">
          <cell r="E4272" t="str">
            <v>BA623</v>
          </cell>
          <cell r="F4272" t="str">
            <v>Financial Analytics</v>
          </cell>
          <cell r="G4272">
            <v>2017</v>
          </cell>
        </row>
        <row r="4273">
          <cell r="E4273" t="str">
            <v>FS707</v>
          </cell>
          <cell r="F4273" t="str">
            <v>RDBMS and NOSQL</v>
          </cell>
          <cell r="G4273">
            <v>2015</v>
          </cell>
        </row>
        <row r="4274">
          <cell r="E4274" t="str">
            <v>IS701</v>
          </cell>
          <cell r="F4274" t="str">
            <v>Database Management Systems</v>
          </cell>
          <cell r="G4274">
            <v>2016</v>
          </cell>
        </row>
        <row r="4275">
          <cell r="E4275" t="str">
            <v>IS702</v>
          </cell>
          <cell r="F4275" t="str">
            <v>Enterprise Resource Planning</v>
          </cell>
          <cell r="G4275">
            <v>2016</v>
          </cell>
        </row>
        <row r="4276">
          <cell r="E4276" t="str">
            <v>IS703</v>
          </cell>
          <cell r="F4276" t="str">
            <v>Object Oriented Programming in Java</v>
          </cell>
          <cell r="G4276">
            <v>2016</v>
          </cell>
        </row>
        <row r="4277">
          <cell r="E4277" t="str">
            <v>IS704</v>
          </cell>
          <cell r="F4277" t="str">
            <v>IT Project Management</v>
          </cell>
          <cell r="G4277">
            <v>2016</v>
          </cell>
        </row>
        <row r="4278">
          <cell r="E4278" t="str">
            <v>IS705</v>
          </cell>
          <cell r="F4278" t="str">
            <v>Distributed Systems</v>
          </cell>
          <cell r="G4278">
            <v>2016</v>
          </cell>
        </row>
        <row r="4279">
          <cell r="E4279" t="str">
            <v>IS706</v>
          </cell>
          <cell r="F4279" t="str">
            <v>Data Mining and Warehousing</v>
          </cell>
          <cell r="G4279">
            <v>2016</v>
          </cell>
        </row>
        <row r="4280">
          <cell r="E4280" t="str">
            <v>IS707</v>
          </cell>
          <cell r="F4280" t="str">
            <v>Modelling and Simulation</v>
          </cell>
          <cell r="G4280">
            <v>2016</v>
          </cell>
        </row>
        <row r="4281">
          <cell r="E4281" t="str">
            <v>IS708</v>
          </cell>
          <cell r="F4281" t="str">
            <v>Big Data and Cloud Computing</v>
          </cell>
          <cell r="G4281">
            <v>2016</v>
          </cell>
        </row>
        <row r="4282">
          <cell r="E4282" t="str">
            <v>IS709</v>
          </cell>
          <cell r="F4282" t="str">
            <v>Probability and Statistics</v>
          </cell>
          <cell r="G4282">
            <v>2016</v>
          </cell>
        </row>
        <row r="4283">
          <cell r="E4283" t="str">
            <v>IS710</v>
          </cell>
          <cell r="F4283" t="str">
            <v>Decision Analysis</v>
          </cell>
          <cell r="G4283">
            <v>2016</v>
          </cell>
        </row>
        <row r="4284">
          <cell r="E4284" t="str">
            <v>IS711</v>
          </cell>
          <cell r="F4284" t="str">
            <v>System Analysis and Design</v>
          </cell>
          <cell r="G4284">
            <v>2016</v>
          </cell>
        </row>
        <row r="4285">
          <cell r="E4285" t="str">
            <v>IS712</v>
          </cell>
          <cell r="F4285" t="str">
            <v>IT Strategy &amp; Management</v>
          </cell>
          <cell r="G4285">
            <v>2016</v>
          </cell>
        </row>
        <row r="4286">
          <cell r="E4286" t="str">
            <v>IS721</v>
          </cell>
          <cell r="F4286" t="str">
            <v>Electronic Commerce</v>
          </cell>
          <cell r="G4286">
            <v>2016</v>
          </cell>
        </row>
        <row r="4287">
          <cell r="E4287" t="str">
            <v>IS722</v>
          </cell>
          <cell r="F4287" t="str">
            <v>Information Security Management</v>
          </cell>
          <cell r="G4287">
            <v>2016</v>
          </cell>
        </row>
        <row r="4288">
          <cell r="E4288" t="str">
            <v>IS723</v>
          </cell>
          <cell r="F4288" t="str">
            <v>Business Intelligence</v>
          </cell>
          <cell r="G4288">
            <v>2016</v>
          </cell>
        </row>
        <row r="4289">
          <cell r="E4289" t="str">
            <v>IS724</v>
          </cell>
          <cell r="F4289" t="str">
            <v>Software Quality Assurance</v>
          </cell>
          <cell r="G4289">
            <v>2016</v>
          </cell>
        </row>
        <row r="4290">
          <cell r="E4290" t="str">
            <v>IS751</v>
          </cell>
          <cell r="F4290" t="str">
            <v>Communication Skills</v>
          </cell>
          <cell r="G4290">
            <v>2016</v>
          </cell>
        </row>
        <row r="4291">
          <cell r="E4291" t="str">
            <v>IS752</v>
          </cell>
          <cell r="F4291" t="str">
            <v>Technical Communication</v>
          </cell>
          <cell r="G4291">
            <v>2016</v>
          </cell>
        </row>
        <row r="4292">
          <cell r="E4292" t="str">
            <v>FS711</v>
          </cell>
          <cell r="F4292" t="str">
            <v>Forecasting Methods</v>
          </cell>
          <cell r="G4292">
            <v>2014</v>
          </cell>
        </row>
        <row r="4293">
          <cell r="E4293" t="str">
            <v>FS712</v>
          </cell>
          <cell r="F4293" t="str">
            <v>Operations Research</v>
          </cell>
          <cell r="G4293">
            <v>2014</v>
          </cell>
        </row>
        <row r="4294">
          <cell r="E4294" t="str">
            <v>FS713</v>
          </cell>
          <cell r="F4294" t="str">
            <v>Statistical Research Methods</v>
          </cell>
          <cell r="G4294">
            <v>2014</v>
          </cell>
        </row>
        <row r="4295">
          <cell r="E4295" t="str">
            <v>FS714</v>
          </cell>
          <cell r="F4295" t="str">
            <v>RDBMS and NOSQL</v>
          </cell>
          <cell r="G4295">
            <v>2014</v>
          </cell>
        </row>
        <row r="4296">
          <cell r="E4296" t="str">
            <v>FS715</v>
          </cell>
          <cell r="F4296" t="str">
            <v>Supply Chain Management</v>
          </cell>
          <cell r="G4296">
            <v>2014</v>
          </cell>
        </row>
        <row r="4297">
          <cell r="E4297" t="str">
            <v>FS716</v>
          </cell>
          <cell r="F4297" t="str">
            <v>Technology Management</v>
          </cell>
          <cell r="G4297">
            <v>2014</v>
          </cell>
        </row>
        <row r="4298">
          <cell r="E4298" t="str">
            <v>FS718</v>
          </cell>
          <cell r="F4298" t="str">
            <v>Statistical Programming in R</v>
          </cell>
          <cell r="G4298">
            <v>2014</v>
          </cell>
        </row>
        <row r="4299">
          <cell r="E4299" t="str">
            <v>FS721</v>
          </cell>
          <cell r="F4299" t="str">
            <v>Technology Forecasting</v>
          </cell>
          <cell r="G4299">
            <v>2014</v>
          </cell>
        </row>
        <row r="4300">
          <cell r="E4300" t="str">
            <v>FS722</v>
          </cell>
          <cell r="F4300" t="str">
            <v>Data Mining for Analytics</v>
          </cell>
          <cell r="G4300">
            <v>2014</v>
          </cell>
        </row>
        <row r="4301">
          <cell r="E4301" t="str">
            <v>FS723</v>
          </cell>
          <cell r="F4301" t="str">
            <v>Big Data Analytics</v>
          </cell>
          <cell r="G4301">
            <v>2014</v>
          </cell>
        </row>
        <row r="4302">
          <cell r="E4302" t="str">
            <v>FS724</v>
          </cell>
          <cell r="F4302" t="str">
            <v>Python for Analytics</v>
          </cell>
          <cell r="G4302">
            <v>2014</v>
          </cell>
        </row>
        <row r="4303">
          <cell r="E4303" t="str">
            <v>FS725</v>
          </cell>
          <cell r="F4303" t="str">
            <v>Machine Learning</v>
          </cell>
          <cell r="G4303">
            <v>2014</v>
          </cell>
        </row>
        <row r="4304">
          <cell r="E4304" t="str">
            <v>FS726</v>
          </cell>
          <cell r="F4304" t="str">
            <v>Industrial Engineering and Systems</v>
          </cell>
          <cell r="G4304">
            <v>2014</v>
          </cell>
        </row>
        <row r="4305">
          <cell r="E4305" t="str">
            <v>FS727</v>
          </cell>
          <cell r="F4305" t="str">
            <v>System Dynamics</v>
          </cell>
          <cell r="G4305">
            <v>2014</v>
          </cell>
        </row>
        <row r="4306">
          <cell r="E4306" t="str">
            <v>FS728</v>
          </cell>
          <cell r="F4306" t="str">
            <v>Multivariate Analysis</v>
          </cell>
          <cell r="G4306">
            <v>2014</v>
          </cell>
        </row>
        <row r="4307">
          <cell r="E4307" t="str">
            <v>SM711</v>
          </cell>
          <cell r="F4307" t="str">
            <v>Introduction to Systems Engineering</v>
          </cell>
          <cell r="G4307">
            <v>2014</v>
          </cell>
        </row>
        <row r="4308">
          <cell r="E4308" t="str">
            <v>SM712</v>
          </cell>
          <cell r="F4308" t="str">
            <v>Operations Research</v>
          </cell>
          <cell r="G4308">
            <v>2014</v>
          </cell>
        </row>
        <row r="4309">
          <cell r="E4309" t="str">
            <v>SM713</v>
          </cell>
          <cell r="F4309" t="str">
            <v>Database Management Systems</v>
          </cell>
          <cell r="G4309">
            <v>2014</v>
          </cell>
        </row>
        <row r="4310">
          <cell r="E4310" t="str">
            <v>SM714</v>
          </cell>
          <cell r="F4310" t="str">
            <v>System Analysis and Design</v>
          </cell>
          <cell r="G4310">
            <v>2014</v>
          </cell>
        </row>
        <row r="4311">
          <cell r="E4311" t="str">
            <v>SM715</v>
          </cell>
          <cell r="F4311" t="str">
            <v>Computer Networks</v>
          </cell>
          <cell r="G4311">
            <v>2014</v>
          </cell>
        </row>
        <row r="4312">
          <cell r="E4312" t="str">
            <v>SM716</v>
          </cell>
          <cell r="F4312" t="str">
            <v>Information Security</v>
          </cell>
          <cell r="G4312">
            <v>2014</v>
          </cell>
        </row>
        <row r="4313">
          <cell r="E4313" t="str">
            <v>SM718</v>
          </cell>
          <cell r="F4313" t="str">
            <v xml:space="preserve">Information Architecture </v>
          </cell>
          <cell r="G4313">
            <v>2014</v>
          </cell>
        </row>
        <row r="4314">
          <cell r="E4314" t="str">
            <v>SM721</v>
          </cell>
          <cell r="F4314" t="str">
            <v>Mathematical Modelling</v>
          </cell>
          <cell r="G4314">
            <v>2014</v>
          </cell>
        </row>
        <row r="4315">
          <cell r="E4315" t="str">
            <v>SM722</v>
          </cell>
          <cell r="F4315" t="str">
            <v>System Simulation</v>
          </cell>
          <cell r="G4315">
            <v>2014</v>
          </cell>
        </row>
        <row r="4316">
          <cell r="E4316" t="str">
            <v>FS701</v>
          </cell>
          <cell r="F4316" t="str">
            <v>Forecasting Methods</v>
          </cell>
          <cell r="G4316">
            <v>2015</v>
          </cell>
        </row>
        <row r="4317">
          <cell r="E4317" t="str">
            <v>FS702</v>
          </cell>
          <cell r="F4317" t="str">
            <v>Technology Forecasting</v>
          </cell>
          <cell r="G4317">
            <v>2015</v>
          </cell>
        </row>
        <row r="4318">
          <cell r="E4318" t="str">
            <v>FS703</v>
          </cell>
          <cell r="F4318" t="str">
            <v>Operations Research</v>
          </cell>
          <cell r="G4318">
            <v>2015</v>
          </cell>
        </row>
        <row r="4319">
          <cell r="E4319" t="str">
            <v>FS704</v>
          </cell>
          <cell r="F4319" t="str">
            <v>Data Mining for Analytics</v>
          </cell>
          <cell r="G4319">
            <v>2015</v>
          </cell>
        </row>
        <row r="4320">
          <cell r="E4320" t="str">
            <v>FS705</v>
          </cell>
          <cell r="F4320" t="str">
            <v>Statistical Research Methods</v>
          </cell>
          <cell r="G4320">
            <v>2015</v>
          </cell>
        </row>
        <row r="4321">
          <cell r="E4321" t="str">
            <v>FS706</v>
          </cell>
          <cell r="F4321" t="str">
            <v>Big Data Analytics</v>
          </cell>
          <cell r="G4321">
            <v>2015</v>
          </cell>
        </row>
        <row r="4322">
          <cell r="E4322" t="str">
            <v>FS708</v>
          </cell>
          <cell r="F4322" t="str">
            <v>Python for Analytics</v>
          </cell>
          <cell r="G4322">
            <v>2015</v>
          </cell>
        </row>
        <row r="4323">
          <cell r="E4323" t="str">
            <v>TM201</v>
          </cell>
          <cell r="F4323" t="str">
            <v>Basics Of Accounting</v>
          </cell>
          <cell r="G4323">
            <v>2018</v>
          </cell>
        </row>
        <row r="4324">
          <cell r="E4324" t="str">
            <v>TM206</v>
          </cell>
          <cell r="F4324" t="str">
            <v>Business Economics</v>
          </cell>
          <cell r="G4324">
            <v>2018</v>
          </cell>
        </row>
        <row r="4325">
          <cell r="E4325" t="str">
            <v>TM203</v>
          </cell>
          <cell r="F4325" t="str">
            <v>French-I</v>
          </cell>
          <cell r="G4325">
            <v>2018</v>
          </cell>
        </row>
        <row r="4326">
          <cell r="E4326" t="str">
            <v>TM101</v>
          </cell>
          <cell r="F4326" t="str">
            <v>Fundamentals of Management</v>
          </cell>
          <cell r="G4326">
            <v>2018</v>
          </cell>
        </row>
        <row r="4327">
          <cell r="E4327" t="str">
            <v>TM202</v>
          </cell>
          <cell r="F4327" t="str">
            <v>Hotel Operations and Management</v>
          </cell>
          <cell r="G4327">
            <v>2018</v>
          </cell>
        </row>
        <row r="4328">
          <cell r="E4328" t="str">
            <v>TM104</v>
          </cell>
          <cell r="F4328" t="str">
            <v>Indian History</v>
          </cell>
          <cell r="G4328">
            <v>2018</v>
          </cell>
        </row>
        <row r="4329">
          <cell r="E4329" t="str">
            <v>TM106</v>
          </cell>
          <cell r="F4329" t="str">
            <v>Individual and Interpersonal Behaviour</v>
          </cell>
          <cell r="G4329">
            <v>2018</v>
          </cell>
        </row>
        <row r="4330">
          <cell r="E4330" t="str">
            <v>TM102</v>
          </cell>
          <cell r="F4330" t="str">
            <v>Introduction to Tourism</v>
          </cell>
          <cell r="G4330">
            <v>2018</v>
          </cell>
        </row>
        <row r="4331">
          <cell r="E4331" t="str">
            <v>TM105</v>
          </cell>
          <cell r="F4331" t="str">
            <v>IT For Tourism</v>
          </cell>
          <cell r="G4331">
            <v>2018</v>
          </cell>
        </row>
        <row r="4332">
          <cell r="E4332" t="str">
            <v>TM103</v>
          </cell>
          <cell r="F4332" t="str">
            <v>language Proficiency-English</v>
          </cell>
          <cell r="G4332">
            <v>2018</v>
          </cell>
        </row>
        <row r="4333">
          <cell r="E4333" t="str">
            <v>TM204</v>
          </cell>
          <cell r="F4333" t="str">
            <v>Principles of Marketing Management</v>
          </cell>
          <cell r="G4333">
            <v>2018</v>
          </cell>
        </row>
        <row r="4334">
          <cell r="E4334" t="str">
            <v>TM205</v>
          </cell>
          <cell r="F4334" t="str">
            <v>Yoga and Wellness</v>
          </cell>
          <cell r="G4334">
            <v>2018</v>
          </cell>
        </row>
        <row r="4335">
          <cell r="E4335" t="str">
            <v>DS-511</v>
          </cell>
          <cell r="F4335" t="str">
            <v>Advanced Excel</v>
          </cell>
          <cell r="G4335">
            <v>2017</v>
          </cell>
        </row>
        <row r="4336">
          <cell r="E4336" t="str">
            <v>DSE-707</v>
          </cell>
          <cell r="F4336" t="str">
            <v>Advanced Excel</v>
          </cell>
          <cell r="G4336">
            <v>2017</v>
          </cell>
        </row>
        <row r="4337">
          <cell r="E4337" t="str">
            <v>DS-510</v>
          </cell>
          <cell r="F4337" t="str">
            <v>Big Data Technologies</v>
          </cell>
          <cell r="G4337">
            <v>2017</v>
          </cell>
        </row>
        <row r="4338">
          <cell r="E4338" t="str">
            <v>DSE-802</v>
          </cell>
          <cell r="F4338" t="str">
            <v>Big Data Technologies</v>
          </cell>
          <cell r="G4338">
            <v>2017</v>
          </cell>
        </row>
        <row r="4339">
          <cell r="E4339" t="str">
            <v>DS-601</v>
          </cell>
          <cell r="F4339" t="str">
            <v>Cloud Computing</v>
          </cell>
          <cell r="G4339">
            <v>2017</v>
          </cell>
        </row>
        <row r="4340">
          <cell r="E4340" t="str">
            <v>DSE-722</v>
          </cell>
          <cell r="F4340" t="str">
            <v>Cloud Computing</v>
          </cell>
          <cell r="G4340">
            <v>2017</v>
          </cell>
        </row>
        <row r="4341">
          <cell r="E4341" t="str">
            <v>DS-621</v>
          </cell>
          <cell r="F4341" t="str">
            <v>Cluster Analysis</v>
          </cell>
          <cell r="G4341">
            <v>2017</v>
          </cell>
        </row>
        <row r="4342">
          <cell r="E4342" t="str">
            <v>DS-551</v>
          </cell>
          <cell r="F4342" t="str">
            <v>Communication Skills</v>
          </cell>
          <cell r="G4342">
            <v>2017</v>
          </cell>
        </row>
        <row r="4343">
          <cell r="E4343" t="str">
            <v>DS-502</v>
          </cell>
          <cell r="F4343" t="str">
            <v>Data Mining and Data Warehousing</v>
          </cell>
          <cell r="G4343">
            <v>2017</v>
          </cell>
        </row>
        <row r="4344">
          <cell r="E4344" t="str">
            <v>DSE-721</v>
          </cell>
          <cell r="F4344" t="str">
            <v>Data Mining and Data Warehousing</v>
          </cell>
          <cell r="G4344">
            <v>2017</v>
          </cell>
        </row>
        <row r="4345">
          <cell r="E4345" t="str">
            <v>DSE-807</v>
          </cell>
          <cell r="F4345" t="str">
            <v>Data Security</v>
          </cell>
          <cell r="G4345">
            <v>2017</v>
          </cell>
        </row>
        <row r="4346">
          <cell r="E4346" t="str">
            <v>DS-504</v>
          </cell>
          <cell r="F4346" t="str">
            <v>Data Visualization</v>
          </cell>
          <cell r="G4346">
            <v>2017</v>
          </cell>
        </row>
        <row r="4347">
          <cell r="E4347" t="str">
            <v>DSE-803</v>
          </cell>
          <cell r="F4347" t="str">
            <v>Data Visualization</v>
          </cell>
          <cell r="G4347">
            <v>2017</v>
          </cell>
        </row>
        <row r="4348">
          <cell r="E4348" t="str">
            <v>DS-501</v>
          </cell>
          <cell r="F4348" t="str">
            <v>Database Management</v>
          </cell>
          <cell r="G4348">
            <v>2017</v>
          </cell>
        </row>
        <row r="4349">
          <cell r="E4349" t="str">
            <v>DS-523</v>
          </cell>
          <cell r="F4349" t="str">
            <v>Decision Analysis</v>
          </cell>
          <cell r="G4349">
            <v>2017</v>
          </cell>
        </row>
        <row r="4350">
          <cell r="E4350" t="str">
            <v>DSE-805</v>
          </cell>
          <cell r="F4350" t="str">
            <v>Decision Analysis</v>
          </cell>
          <cell r="G4350">
            <v>2017</v>
          </cell>
        </row>
        <row r="4351">
          <cell r="E4351" t="str">
            <v>DS-602</v>
          </cell>
          <cell r="F4351" t="str">
            <v>Deep Learning</v>
          </cell>
          <cell r="G4351">
            <v>2017</v>
          </cell>
        </row>
        <row r="4352">
          <cell r="E4352" t="str">
            <v>DSE-821</v>
          </cell>
          <cell r="F4352" t="str">
            <v>Deep Learning</v>
          </cell>
          <cell r="G4352">
            <v>2017</v>
          </cell>
        </row>
        <row r="4353">
          <cell r="E4353" t="str">
            <v>DSE-801</v>
          </cell>
          <cell r="F4353" t="str">
            <v>Forecasting Methods</v>
          </cell>
          <cell r="G4353">
            <v>2017</v>
          </cell>
        </row>
        <row r="4354">
          <cell r="E4354" t="str">
            <v>DS-503</v>
          </cell>
          <cell r="F4354" t="str">
            <v>Forecasting Methods-I</v>
          </cell>
          <cell r="G4354">
            <v>2017</v>
          </cell>
        </row>
        <row r="4355">
          <cell r="E4355" t="str">
            <v>DS-506</v>
          </cell>
          <cell r="F4355" t="str">
            <v>Forecasting Methods-II</v>
          </cell>
          <cell r="G4355">
            <v>2017</v>
          </cell>
        </row>
        <row r="4356">
          <cell r="E4356" t="str">
            <v>DS-521</v>
          </cell>
          <cell r="F4356" t="str">
            <v>Fundamentals of Algorithms</v>
          </cell>
          <cell r="G4356">
            <v>2017</v>
          </cell>
        </row>
        <row r="4357">
          <cell r="E4357" t="str">
            <v>DS-604</v>
          </cell>
          <cell r="F4357" t="str">
            <v>Internet of Things</v>
          </cell>
          <cell r="G4357">
            <v>2017</v>
          </cell>
        </row>
        <row r="4358">
          <cell r="E4358" t="str">
            <v>DSE-808</v>
          </cell>
          <cell r="F4358" t="str">
            <v>Internet of Things</v>
          </cell>
          <cell r="G4358">
            <v>2017</v>
          </cell>
        </row>
        <row r="4359">
          <cell r="E4359" t="str">
            <v>DS-508</v>
          </cell>
          <cell r="F4359" t="str">
            <v>Linear Algebra and Advanced Calculus</v>
          </cell>
          <cell r="G4359">
            <v>2017</v>
          </cell>
        </row>
        <row r="4360">
          <cell r="E4360" t="str">
            <v>DSE-708</v>
          </cell>
          <cell r="F4360" t="str">
            <v>Linear Algebra and Advanced Calculus</v>
          </cell>
          <cell r="G4360">
            <v>2017</v>
          </cell>
        </row>
        <row r="4361">
          <cell r="E4361" t="str">
            <v>DS-603</v>
          </cell>
          <cell r="F4361" t="str">
            <v>Machine Learning</v>
          </cell>
          <cell r="G4361">
            <v>2017</v>
          </cell>
        </row>
        <row r="4362">
          <cell r="E4362" t="str">
            <v>DSE-706</v>
          </cell>
          <cell r="F4362" t="str">
            <v>Machine Learning</v>
          </cell>
          <cell r="G4362">
            <v>2017</v>
          </cell>
        </row>
        <row r="4363">
          <cell r="E4363" t="str">
            <v>DSE-751</v>
          </cell>
          <cell r="F4363" t="str">
            <v>Minor Project-I</v>
          </cell>
          <cell r="G4363">
            <v>2017</v>
          </cell>
        </row>
        <row r="4364">
          <cell r="E4364" t="str">
            <v>DSE-752</v>
          </cell>
          <cell r="F4364" t="str">
            <v>Minor Project-II</v>
          </cell>
          <cell r="G4364">
            <v>2017</v>
          </cell>
        </row>
        <row r="4365">
          <cell r="E4365" t="str">
            <v>DSE-851</v>
          </cell>
          <cell r="F4365" t="str">
            <v>Minor Project-III</v>
          </cell>
          <cell r="G4365">
            <v>2017</v>
          </cell>
        </row>
        <row r="4366">
          <cell r="E4366" t="str">
            <v>DSE-852</v>
          </cell>
          <cell r="F4366" t="str">
            <v>Minor Project-IV</v>
          </cell>
          <cell r="G4366">
            <v>2017</v>
          </cell>
        </row>
        <row r="4367">
          <cell r="E4367" t="str">
            <v>DSE-804</v>
          </cell>
          <cell r="F4367" t="str">
            <v>Modelling and Simulation</v>
          </cell>
          <cell r="G4367">
            <v>2017</v>
          </cell>
        </row>
        <row r="4368">
          <cell r="E4368" t="str">
            <v>DS-623</v>
          </cell>
          <cell r="F4368" t="str">
            <v>Multivariate Analysis</v>
          </cell>
          <cell r="G4368">
            <v>2017</v>
          </cell>
        </row>
        <row r="4369">
          <cell r="E4369" t="str">
            <v>DSE-723</v>
          </cell>
          <cell r="F4369" t="str">
            <v>Multivariate Analysis</v>
          </cell>
          <cell r="G4369">
            <v>2017</v>
          </cell>
        </row>
        <row r="4370">
          <cell r="E4370" t="str">
            <v>DS-622</v>
          </cell>
          <cell r="F4370" t="str">
            <v>Natural Language Processing</v>
          </cell>
          <cell r="G4370">
            <v>2017</v>
          </cell>
        </row>
        <row r="4371">
          <cell r="E4371" t="str">
            <v>DSE-822</v>
          </cell>
          <cell r="F4371" t="str">
            <v>Natural Language Processing</v>
          </cell>
          <cell r="G4371">
            <v>2017</v>
          </cell>
        </row>
        <row r="4372">
          <cell r="E4372" t="str">
            <v>DS-607</v>
          </cell>
          <cell r="F4372" t="str">
            <v>Non-Linear Optimization</v>
          </cell>
          <cell r="G4372">
            <v>2017</v>
          </cell>
        </row>
        <row r="4373">
          <cell r="E4373" t="str">
            <v>DS-651</v>
          </cell>
          <cell r="F4373" t="str">
            <v>Numerical Methods</v>
          </cell>
          <cell r="G4373">
            <v>2017</v>
          </cell>
        </row>
        <row r="4374">
          <cell r="E4374" t="str">
            <v>DS-505</v>
          </cell>
          <cell r="F4374" t="str">
            <v>Operations Research</v>
          </cell>
          <cell r="G4374">
            <v>2017</v>
          </cell>
        </row>
        <row r="4375">
          <cell r="E4375" t="str">
            <v>DSE-702</v>
          </cell>
          <cell r="F4375" t="str">
            <v>Operations Research</v>
          </cell>
          <cell r="G4375">
            <v>2017</v>
          </cell>
        </row>
        <row r="4376">
          <cell r="E4376" t="str">
            <v>DS-507</v>
          </cell>
          <cell r="F4376" t="str">
            <v>Probability and Statistics</v>
          </cell>
          <cell r="G4376">
            <v>2017</v>
          </cell>
        </row>
        <row r="4377">
          <cell r="E4377" t="str">
            <v>DS-652</v>
          </cell>
          <cell r="F4377" t="str">
            <v>Project Dissertation</v>
          </cell>
          <cell r="G4377">
            <v>2017</v>
          </cell>
        </row>
        <row r="4378">
          <cell r="E4378" t="str">
            <v>DS-509</v>
          </cell>
          <cell r="F4378" t="str">
            <v>Python for Analytics</v>
          </cell>
          <cell r="G4378">
            <v>2017</v>
          </cell>
        </row>
        <row r="4379">
          <cell r="E4379" t="str">
            <v>DSE-705</v>
          </cell>
          <cell r="F4379" t="str">
            <v>Python for Analytics</v>
          </cell>
          <cell r="G4379">
            <v>2017</v>
          </cell>
        </row>
        <row r="4380">
          <cell r="E4380" t="str">
            <v>DSE-701</v>
          </cell>
          <cell r="F4380" t="str">
            <v>RDBMS and NOSQL</v>
          </cell>
          <cell r="G4380">
            <v>2017</v>
          </cell>
        </row>
        <row r="4381">
          <cell r="E4381" t="str">
            <v>DS-605</v>
          </cell>
          <cell r="F4381" t="str">
            <v>Research Methodology</v>
          </cell>
          <cell r="G4381">
            <v>2017</v>
          </cell>
        </row>
        <row r="4382">
          <cell r="E4382" t="str">
            <v>DS-524</v>
          </cell>
          <cell r="F4382" t="str">
            <v>Scientific Computing</v>
          </cell>
          <cell r="G4382">
            <v>2017</v>
          </cell>
        </row>
        <row r="4383">
          <cell r="E4383" t="str">
            <v>DSE-806</v>
          </cell>
          <cell r="F4383" t="str">
            <v>Scientific Computing</v>
          </cell>
          <cell r="G4383">
            <v>2017</v>
          </cell>
        </row>
        <row r="4384">
          <cell r="E4384" t="str">
            <v>DS-624</v>
          </cell>
          <cell r="F4384" t="str">
            <v>Social Network Analysis</v>
          </cell>
          <cell r="G4384">
            <v>2017</v>
          </cell>
        </row>
        <row r="4385">
          <cell r="E4385" t="str">
            <v>DSE-824</v>
          </cell>
          <cell r="F4385" t="str">
            <v>Social Network Analysis</v>
          </cell>
          <cell r="G4385">
            <v>2017</v>
          </cell>
        </row>
        <row r="4386">
          <cell r="E4386" t="str">
            <v>DS-522</v>
          </cell>
          <cell r="F4386" t="str">
            <v>Statistical Programming in R</v>
          </cell>
          <cell r="G4386">
            <v>2017</v>
          </cell>
        </row>
        <row r="4387">
          <cell r="E4387" t="str">
            <v>DSE-704</v>
          </cell>
          <cell r="F4387" t="str">
            <v>Statistical Programming in R</v>
          </cell>
          <cell r="G4387">
            <v>2017</v>
          </cell>
        </row>
        <row r="4388">
          <cell r="E4388" t="str">
            <v>DSE-703</v>
          </cell>
          <cell r="F4388" t="str">
            <v>Statistical Research Methods</v>
          </cell>
          <cell r="G4388">
            <v>2017</v>
          </cell>
        </row>
        <row r="4389">
          <cell r="E4389" t="str">
            <v>DS-552</v>
          </cell>
          <cell r="F4389" t="str">
            <v>Technical Communication</v>
          </cell>
          <cell r="G4389">
            <v>2017</v>
          </cell>
        </row>
        <row r="4390">
          <cell r="E4390" t="str">
            <v>DSE-823</v>
          </cell>
          <cell r="F4390" t="str">
            <v>Technical Communication</v>
          </cell>
          <cell r="G4390">
            <v>2017</v>
          </cell>
        </row>
        <row r="4391">
          <cell r="E4391" t="str">
            <v>DS-606</v>
          </cell>
          <cell r="F4391" t="str">
            <v>Web Mining</v>
          </cell>
          <cell r="G4391">
            <v>2017</v>
          </cell>
        </row>
        <row r="4392">
          <cell r="E4392" t="str">
            <v>DSE-724</v>
          </cell>
          <cell r="F4392" t="str">
            <v>Web Mining</v>
          </cell>
          <cell r="G4392">
            <v>2017</v>
          </cell>
        </row>
        <row r="4393">
          <cell r="E4393" t="str">
            <v xml:space="preserve">EL72104 </v>
          </cell>
          <cell r="F4393" t="str">
            <v>Advanced Embedded Microcontroller - ARM</v>
          </cell>
          <cell r="G4393">
            <v>2016</v>
          </cell>
        </row>
        <row r="4394">
          <cell r="E4394" t="str">
            <v xml:space="preserve">EL72204 </v>
          </cell>
          <cell r="F4394" t="str">
            <v>Advanced Embedded Microcontroller Lab</v>
          </cell>
          <cell r="G4394">
            <v>2016</v>
          </cell>
        </row>
        <row r="4395">
          <cell r="E4395" t="str">
            <v xml:space="preserve">EL71106 </v>
          </cell>
          <cell r="F4395" t="str">
            <v xml:space="preserve">Advanced Logic Design </v>
          </cell>
          <cell r="G4395">
            <v>2016</v>
          </cell>
        </row>
        <row r="4396">
          <cell r="E4396" t="str">
            <v xml:space="preserve">EL71206 </v>
          </cell>
          <cell r="F4396" t="str">
            <v>Advanced Logic Design Lab</v>
          </cell>
          <cell r="G4396">
            <v>2016</v>
          </cell>
        </row>
        <row r="4397">
          <cell r="E4397" t="str">
            <v xml:space="preserve">EL71105 </v>
          </cell>
          <cell r="F4397" t="str">
            <v xml:space="preserve">Embedded Microcontroller </v>
          </cell>
          <cell r="G4397">
            <v>2016</v>
          </cell>
        </row>
        <row r="4398">
          <cell r="E4398" t="str">
            <v xml:space="preserve">EL71205 </v>
          </cell>
          <cell r="F4398" t="str">
            <v>Embedded Microcontroller Lab</v>
          </cell>
          <cell r="G4398">
            <v>2016</v>
          </cell>
        </row>
        <row r="4399">
          <cell r="E4399" t="str">
            <v>EL71601</v>
          </cell>
          <cell r="F4399" t="str">
            <v xml:space="preserve">Minor Project </v>
          </cell>
          <cell r="G4399">
            <v>2016</v>
          </cell>
        </row>
        <row r="4400">
          <cell r="E4400" t="str">
            <v xml:space="preserve">EL72601 </v>
          </cell>
          <cell r="F4400" t="str">
            <v xml:space="preserve">Minor Project </v>
          </cell>
          <cell r="G4400">
            <v>2016</v>
          </cell>
        </row>
        <row r="4401">
          <cell r="E4401" t="str">
            <v xml:space="preserve">EL72102 </v>
          </cell>
          <cell r="F4401" t="str">
            <v xml:space="preserve">Real Time Systems       </v>
          </cell>
          <cell r="G4401">
            <v>2016</v>
          </cell>
        </row>
        <row r="4402">
          <cell r="E4402" t="str">
            <v xml:space="preserve">EL72202 </v>
          </cell>
          <cell r="F4402" t="str">
            <v xml:space="preserve">Real Time Systems Lab              </v>
          </cell>
          <cell r="G4402">
            <v>2016</v>
          </cell>
        </row>
        <row r="4403">
          <cell r="E4403" t="str">
            <v>EL71401</v>
          </cell>
          <cell r="F4403" t="str">
            <v>Seminar</v>
          </cell>
          <cell r="G4403">
            <v>2016</v>
          </cell>
        </row>
        <row r="4404">
          <cell r="E4404" t="str">
            <v>ISC 754</v>
          </cell>
          <cell r="F4404" t="str">
            <v>BIG DATA AND CLOUD COMPUTING</v>
          </cell>
          <cell r="G4404">
            <v>2018</v>
          </cell>
        </row>
        <row r="4405">
          <cell r="E4405" t="str">
            <v>ISC 752</v>
          </cell>
          <cell r="F4405" t="str">
            <v>IOT ARCHITECTURE AND PROTOCALS</v>
          </cell>
          <cell r="G4405">
            <v>2018</v>
          </cell>
        </row>
        <row r="4406">
          <cell r="E4406" t="str">
            <v>ISC 759</v>
          </cell>
          <cell r="F4406" t="str">
            <v>IOT TECHNOLOGY LAB -I</v>
          </cell>
          <cell r="G4406">
            <v>2018</v>
          </cell>
        </row>
        <row r="4407">
          <cell r="E4407" t="str">
            <v>ISC 760</v>
          </cell>
          <cell r="F4407" t="str">
            <v>IOT TECHNOLOGY LAB-2</v>
          </cell>
          <cell r="G4407">
            <v>2018</v>
          </cell>
        </row>
        <row r="4408">
          <cell r="E4408" t="str">
            <v>ISG 764</v>
          </cell>
          <cell r="F4408" t="str">
            <v>IOT: LEGAL ISSUES</v>
          </cell>
          <cell r="G4408">
            <v>2018</v>
          </cell>
        </row>
        <row r="4409">
          <cell r="E4409" t="str">
            <v>IS 761</v>
          </cell>
          <cell r="F4409" t="str">
            <v>MINOR PROJECT AND PROJECT WRITING</v>
          </cell>
          <cell r="G4409">
            <v>2018</v>
          </cell>
        </row>
        <row r="4410">
          <cell r="E4410" t="str">
            <v>IS 851</v>
          </cell>
          <cell r="F4410" t="str">
            <v>PROJECT CUM TRAINING</v>
          </cell>
          <cell r="G4410">
            <v>2018</v>
          </cell>
        </row>
        <row r="4411">
          <cell r="E4411" t="str">
            <v>ISG 757</v>
          </cell>
          <cell r="F4411" t="str">
            <v>PYTHON FOR IOT</v>
          </cell>
          <cell r="G4411">
            <v>2018</v>
          </cell>
        </row>
        <row r="4412">
          <cell r="E4412" t="str">
            <v>ISC 756</v>
          </cell>
          <cell r="F4412" t="str">
            <v>REAL TIME OPERATING SYSTEMS EMBEDDED SYSTEMS OS</v>
          </cell>
          <cell r="G4412">
            <v>2018</v>
          </cell>
        </row>
        <row r="4413">
          <cell r="E4413" t="str">
            <v>ISC 762</v>
          </cell>
          <cell r="F4413" t="str">
            <v>SOFT SKILL DEVELOPMENT</v>
          </cell>
          <cell r="G4413">
            <v>2014</v>
          </cell>
        </row>
        <row r="4414">
          <cell r="E4414" t="str">
            <v>C.P.A. - D/K-1</v>
          </cell>
          <cell r="F4414" t="str">
            <v>Dance : Kathak</v>
          </cell>
          <cell r="G4414">
            <v>2018</v>
          </cell>
        </row>
        <row r="4415">
          <cell r="E4415" t="str">
            <v>D.P.A. - D/K-2</v>
          </cell>
          <cell r="F4415" t="str">
            <v>Dance : Kathak</v>
          </cell>
          <cell r="G4415">
            <v>2018</v>
          </cell>
        </row>
        <row r="4416">
          <cell r="E4416" t="str">
            <v>C.P.A. - D/O-1</v>
          </cell>
          <cell r="F4416" t="str">
            <v>Dance : Orrisi</v>
          </cell>
          <cell r="G4416">
            <v>2018</v>
          </cell>
        </row>
        <row r="4417">
          <cell r="E4417" t="str">
            <v>D.P.A. - D/O-2</v>
          </cell>
          <cell r="F4417" t="str">
            <v>Dance : Orrisi</v>
          </cell>
          <cell r="G4417">
            <v>2018</v>
          </cell>
        </row>
        <row r="4418">
          <cell r="E4418" t="str">
            <v>C.P.A. - Dra-1</v>
          </cell>
          <cell r="F4418" t="str">
            <v>Dramatics</v>
          </cell>
          <cell r="G4418">
            <v>2018</v>
          </cell>
        </row>
        <row r="4419">
          <cell r="E4419" t="str">
            <v>C.T&amp;L – L1</v>
          </cell>
          <cell r="F4419" t="str">
            <v>Introduction - Basics Translation and Literature  : Hindi to English (Level – A)</v>
          </cell>
          <cell r="G4419">
            <v>2018</v>
          </cell>
        </row>
        <row r="4420">
          <cell r="E4420" t="str">
            <v>C.P.A. - M/V-1</v>
          </cell>
          <cell r="F4420" t="str">
            <v>Music : Vocal</v>
          </cell>
          <cell r="G4420">
            <v>2018</v>
          </cell>
        </row>
        <row r="4421">
          <cell r="E4421" t="str">
            <v>D.P.A. - M/V-2</v>
          </cell>
          <cell r="F4421" t="str">
            <v>Music : Vocal</v>
          </cell>
          <cell r="G4421">
            <v>2018</v>
          </cell>
        </row>
        <row r="4422">
          <cell r="E4422" t="str">
            <v>C.P.A. - M/I-1</v>
          </cell>
          <cell r="F4422" t="str">
            <v>Music: Instrumental</v>
          </cell>
          <cell r="G4422">
            <v>2018</v>
          </cell>
        </row>
        <row r="4423">
          <cell r="E4423" t="str">
            <v>D.P.A. - M/I-2</v>
          </cell>
          <cell r="F4423" t="str">
            <v>Music: Instrumental</v>
          </cell>
          <cell r="G4423">
            <v>2018</v>
          </cell>
        </row>
        <row r="4424">
          <cell r="E4424" t="str">
            <v>D.I.D. - 01</v>
          </cell>
          <cell r="F4424" t="str">
            <v>Natya Shastra</v>
          </cell>
          <cell r="G4424">
            <v>2018</v>
          </cell>
        </row>
        <row r="4425">
          <cell r="E4425" t="str">
            <v>M.A.F.A. - 01</v>
          </cell>
          <cell r="F4425" t="str">
            <v>Paper  I :- Prayogatmak Siddhant – I (Nratya/Sangeet)</v>
          </cell>
          <cell r="G4425">
            <v>2018</v>
          </cell>
        </row>
        <row r="4426">
          <cell r="E4426" t="str">
            <v>M.A.F.A. - 02</v>
          </cell>
          <cell r="F4426" t="str">
            <v>Paper  II :- Prayogiki – I (Nratya/Sangeet)</v>
          </cell>
          <cell r="G4426">
            <v>2018</v>
          </cell>
        </row>
        <row r="4427">
          <cell r="E4427" t="str">
            <v>M.A.F.A. - 03</v>
          </cell>
          <cell r="F4427" t="str">
            <v>Paper  III :- Prayogatmak Siddhant – II (Nratya/Sangeet)</v>
          </cell>
          <cell r="G4427">
            <v>2018</v>
          </cell>
        </row>
        <row r="4428">
          <cell r="E4428" t="str">
            <v>M.A.F.A. - 04</v>
          </cell>
          <cell r="F4428" t="str">
            <v>Paper  IV :- Prayogiki – II (Nratya/Sangeet)</v>
          </cell>
          <cell r="G4428">
            <v>2018</v>
          </cell>
        </row>
        <row r="4429">
          <cell r="E4429" t="str">
            <v>M.A.F.A. - 05</v>
          </cell>
          <cell r="F4429" t="str">
            <v>Paper  V :-Prayogatmak Siddhant – III  (Nratya/Sangeet)</v>
          </cell>
          <cell r="G4429">
            <v>2018</v>
          </cell>
        </row>
        <row r="4430">
          <cell r="E4430" t="str">
            <v>M.A.F.A. - 06</v>
          </cell>
          <cell r="F4430" t="str">
            <v>Paper  VI :-  Prayogiki – III (Nratya/Sangeet)</v>
          </cell>
          <cell r="G4430">
            <v>2018</v>
          </cell>
        </row>
        <row r="4431">
          <cell r="E4431" t="str">
            <v>M.A.F.A. - 07</v>
          </cell>
          <cell r="F4431" t="str">
            <v>Paper  VII :- Prayogatmak Siddhant – IV (Nratya/Sangeet)</v>
          </cell>
          <cell r="G4431">
            <v>2018</v>
          </cell>
        </row>
        <row r="4432">
          <cell r="E4432" t="str">
            <v>M.A.F.A. - 08</v>
          </cell>
          <cell r="F4432" t="str">
            <v>Paper  VIII :-  Prayogiki – IV (Nratya/Sangeet)</v>
          </cell>
          <cell r="G4432">
            <v>2018</v>
          </cell>
        </row>
        <row r="4433">
          <cell r="E4433" t="str">
            <v>D.I.D. - 05</v>
          </cell>
          <cell r="F4433" t="str">
            <v>Practical – Drama Presentation/Improvisation</v>
          </cell>
          <cell r="G4433">
            <v>2018</v>
          </cell>
        </row>
        <row r="4434">
          <cell r="E4434" t="str">
            <v>D.I.D. - 10</v>
          </cell>
          <cell r="F4434" t="str">
            <v>Practical – Drama Presentation/Improvisation – II</v>
          </cell>
          <cell r="G4434">
            <v>2018</v>
          </cell>
        </row>
        <row r="4435">
          <cell r="E4435" t="str">
            <v>D.I.D. - 04</v>
          </cell>
          <cell r="F4435" t="str">
            <v>Project (Proposal Writing) - I</v>
          </cell>
          <cell r="G4435">
            <v>2018</v>
          </cell>
        </row>
        <row r="4436">
          <cell r="E4436" t="str">
            <v>D.I.D. - 09</v>
          </cell>
          <cell r="F4436" t="str">
            <v>Project (Proposal Writing) – II</v>
          </cell>
          <cell r="G4436">
            <v>2018</v>
          </cell>
        </row>
        <row r="4437">
          <cell r="E4437" t="str">
            <v>C.T&amp;L – L2</v>
          </cell>
          <cell r="F4437" t="str">
            <v>Translation and Literature  : Professional Skills ( English to Hindi)  (Level – B )</v>
          </cell>
          <cell r="G4437">
            <v>2018</v>
          </cell>
        </row>
        <row r="4438">
          <cell r="E4438" t="str">
            <v>MBARD- 204</v>
          </cell>
          <cell r="F4438" t="str">
            <v>Agribusiness and Rural Industries</v>
          </cell>
          <cell r="G4438">
            <v>2018</v>
          </cell>
        </row>
        <row r="4439">
          <cell r="E4439" t="str">
            <v>CCGC-105</v>
          </cell>
          <cell r="F4439" t="str">
            <v>Assignment two minor Project</v>
          </cell>
          <cell r="G4439">
            <v>2018</v>
          </cell>
        </row>
        <row r="4440">
          <cell r="E4440" t="str">
            <v>MAPS206</v>
          </cell>
          <cell r="F4440" t="str">
            <v>B.       Global Governance</v>
          </cell>
          <cell r="G4440">
            <v>2018</v>
          </cell>
        </row>
        <row r="4441">
          <cell r="E4441" t="str">
            <v>MACP 103</v>
          </cell>
          <cell r="F4441" t="str">
            <v>Biological Foundation of Psychology</v>
          </cell>
          <cell r="G4441">
            <v>2018</v>
          </cell>
        </row>
        <row r="4442">
          <cell r="E4442" t="str">
            <v>MAPS307</v>
          </cell>
          <cell r="F4442" t="str">
            <v>Case Study (Political Tenure Of P. J, Nehru, Indira Gandhi, Rajiv Gandhi , P.V.N Rao, Atal Bihari Vajpaee, Narendra Modi)</v>
          </cell>
          <cell r="G4442">
            <v>2018</v>
          </cell>
        </row>
        <row r="4443">
          <cell r="E4443" t="str">
            <v>MACP 102</v>
          </cell>
          <cell r="F4443" t="str">
            <v>Cognitive Psychology I</v>
          </cell>
          <cell r="G4443">
            <v>2018</v>
          </cell>
        </row>
        <row r="4444">
          <cell r="E4444" t="str">
            <v>MACP 202</v>
          </cell>
          <cell r="F4444" t="str">
            <v>Cognitive Psychology II</v>
          </cell>
          <cell r="G4444">
            <v>2018</v>
          </cell>
        </row>
        <row r="4445">
          <cell r="E4445" t="str">
            <v>MBAPA- 107</v>
          </cell>
          <cell r="F4445" t="str">
            <v xml:space="preserve">Computer  Application </v>
          </cell>
          <cell r="G4445">
            <v>2018</v>
          </cell>
        </row>
        <row r="4446">
          <cell r="E4446" t="str">
            <v>MBARD- 106</v>
          </cell>
          <cell r="F4446" t="str">
            <v xml:space="preserve">Computer  application </v>
          </cell>
          <cell r="G4446">
            <v>2018</v>
          </cell>
        </row>
        <row r="4447">
          <cell r="E4447" t="str">
            <v>MAPS105</v>
          </cell>
          <cell r="F4447" t="str">
            <v xml:space="preserve">Computer Application </v>
          </cell>
          <cell r="G4447">
            <v>2018</v>
          </cell>
        </row>
        <row r="4448">
          <cell r="E4448" t="str">
            <v>MACP 106</v>
          </cell>
          <cell r="F4448" t="str">
            <v>Computer Applications</v>
          </cell>
          <cell r="G4448">
            <v>2018</v>
          </cell>
        </row>
        <row r="4449">
          <cell r="E4449" t="str">
            <v>MACP 403</v>
          </cell>
          <cell r="F4449" t="str">
            <v>Counselling in Context</v>
          </cell>
          <cell r="G4449">
            <v>2018</v>
          </cell>
        </row>
        <row r="4450">
          <cell r="E4450" t="str">
            <v>MACP 104</v>
          </cell>
          <cell r="F4450" t="str">
            <v>Developmental Psychology</v>
          </cell>
          <cell r="G4450">
            <v>2018</v>
          </cell>
        </row>
        <row r="4451">
          <cell r="E4451" t="str">
            <v>MBAPA- 103</v>
          </cell>
          <cell r="F4451" t="str">
            <v>Elements Of Financial Administration</v>
          </cell>
          <cell r="G4451">
            <v>2018</v>
          </cell>
        </row>
        <row r="4452">
          <cell r="E4452" t="str">
            <v>MBARD- 103</v>
          </cell>
          <cell r="F4452" t="str">
            <v>Essentials of Management</v>
          </cell>
          <cell r="G4452">
            <v>2018</v>
          </cell>
        </row>
        <row r="4453">
          <cell r="E4453" t="str">
            <v>MAPS106</v>
          </cell>
          <cell r="F4453" t="str">
            <v>Ethics, Personality Development</v>
          </cell>
          <cell r="G4453">
            <v>2018</v>
          </cell>
        </row>
        <row r="4454">
          <cell r="E4454" t="str">
            <v>MACP 107</v>
          </cell>
          <cell r="F4454" t="str">
            <v>Ethics, Personality Development and Communications</v>
          </cell>
          <cell r="G4454">
            <v>2018</v>
          </cell>
        </row>
        <row r="4455">
          <cell r="E4455" t="str">
            <v>MAPS406</v>
          </cell>
          <cell r="F4455" t="str">
            <v>Field Work</v>
          </cell>
          <cell r="G4455">
            <v>2018</v>
          </cell>
        </row>
        <row r="4456">
          <cell r="E4456" t="str">
            <v>MACP 207</v>
          </cell>
          <cell r="F4456" t="str">
            <v>Field Work I</v>
          </cell>
          <cell r="G4456">
            <v>2018</v>
          </cell>
        </row>
        <row r="4457">
          <cell r="E4457" t="str">
            <v>MACP 306</v>
          </cell>
          <cell r="F4457" t="str">
            <v>Field Work II</v>
          </cell>
          <cell r="G4457">
            <v>2018</v>
          </cell>
        </row>
        <row r="4458">
          <cell r="E4458" t="str">
            <v>MACP 405</v>
          </cell>
          <cell r="F4458" t="str">
            <v>Field work III</v>
          </cell>
          <cell r="G4458">
            <v>2018</v>
          </cell>
        </row>
        <row r="4459">
          <cell r="E4459" t="str">
            <v>MBAPA- 108</v>
          </cell>
          <cell r="F4459" t="str">
            <v>Field Work Practicum</v>
          </cell>
          <cell r="G4459">
            <v>2018</v>
          </cell>
        </row>
        <row r="4460">
          <cell r="E4460" t="str">
            <v>MBAPA- 207</v>
          </cell>
          <cell r="F4460" t="str">
            <v>Field Work Practicum</v>
          </cell>
          <cell r="G4460">
            <v>2018</v>
          </cell>
        </row>
        <row r="4461">
          <cell r="E4461" t="str">
            <v>MBAPA- 307</v>
          </cell>
          <cell r="F4461" t="str">
            <v>Field Work Practicum</v>
          </cell>
          <cell r="G4461">
            <v>2018</v>
          </cell>
        </row>
        <row r="4462">
          <cell r="E4462" t="str">
            <v>MBAPA- 407</v>
          </cell>
          <cell r="F4462" t="str">
            <v>Field Work Practicum</v>
          </cell>
          <cell r="G4462">
            <v>2018</v>
          </cell>
        </row>
        <row r="4463">
          <cell r="E4463" t="str">
            <v>MBARD- 107</v>
          </cell>
          <cell r="F4463" t="str">
            <v>Field Work Practicum</v>
          </cell>
          <cell r="G4463">
            <v>2018</v>
          </cell>
        </row>
        <row r="4464">
          <cell r="E4464" t="str">
            <v>MBARD-207</v>
          </cell>
          <cell r="F4464" t="str">
            <v>Field Work Practicum</v>
          </cell>
          <cell r="G4464">
            <v>2018</v>
          </cell>
        </row>
        <row r="4465">
          <cell r="E4465" t="str">
            <v>MBARD -307</v>
          </cell>
          <cell r="F4465" t="str">
            <v>Field Work Practicum</v>
          </cell>
          <cell r="G4465">
            <v>2018</v>
          </cell>
        </row>
        <row r="4466">
          <cell r="E4466" t="str">
            <v>MBARD- 407</v>
          </cell>
          <cell r="F4466" t="str">
            <v>Field Work Practicum</v>
          </cell>
          <cell r="G4466">
            <v>2018</v>
          </cell>
        </row>
        <row r="4467">
          <cell r="E4467" t="str">
            <v>MBARD- 302</v>
          </cell>
          <cell r="F4467" t="str">
            <v xml:space="preserve">Financial Accounting for small business </v>
          </cell>
          <cell r="G4467">
            <v>2018</v>
          </cell>
        </row>
        <row r="4468">
          <cell r="E4468" t="str">
            <v>MACP 205</v>
          </cell>
          <cell r="F4468" t="str">
            <v>Gender and Psychology</v>
          </cell>
          <cell r="G4468">
            <v>2018</v>
          </cell>
        </row>
        <row r="4469">
          <cell r="E4469" t="str">
            <v>CCHR-103</v>
          </cell>
          <cell r="F4469" t="str">
            <v>Global Regional and National Organisations relating to human rights</v>
          </cell>
          <cell r="G4469">
            <v>2018</v>
          </cell>
        </row>
        <row r="4470">
          <cell r="E4470" t="str">
            <v>MBAPA- 403</v>
          </cell>
          <cell r="F4470" t="str">
            <v>Globalization In Public Policy</v>
          </cell>
          <cell r="G4470">
            <v>2018</v>
          </cell>
        </row>
        <row r="4471">
          <cell r="E4471" t="str">
            <v>MBARD- 202</v>
          </cell>
          <cell r="F4471" t="str">
            <v>Human Resource Management</v>
          </cell>
          <cell r="G4471">
            <v>2018</v>
          </cell>
        </row>
        <row r="4472">
          <cell r="E4472" t="str">
            <v>MAPS401</v>
          </cell>
          <cell r="F4472" t="str">
            <v>Indian Foreign Policy</v>
          </cell>
          <cell r="G4472">
            <v>2018</v>
          </cell>
        </row>
        <row r="4473">
          <cell r="E4473" t="str">
            <v>MAPS402</v>
          </cell>
          <cell r="F4473" t="str">
            <v>International law</v>
          </cell>
          <cell r="G4473">
            <v>2018</v>
          </cell>
        </row>
        <row r="4474">
          <cell r="E4474" t="str">
            <v>MACP 101</v>
          </cell>
          <cell r="F4474" t="str">
            <v>Introduction to Clinical Psychology</v>
          </cell>
          <cell r="G4474">
            <v>2018</v>
          </cell>
        </row>
        <row r="4475">
          <cell r="E4475" t="str">
            <v>CLLPM-102</v>
          </cell>
          <cell r="F4475" t="str">
            <v xml:space="preserve">Labour Legislation </v>
          </cell>
          <cell r="G4475">
            <v>2018</v>
          </cell>
        </row>
        <row r="4476">
          <cell r="E4476" t="str">
            <v>CLLPM-101</v>
          </cell>
          <cell r="F4476" t="str">
            <v>Labour, Industry &amp; Social Work</v>
          </cell>
          <cell r="G4476">
            <v>2018</v>
          </cell>
        </row>
        <row r="4477">
          <cell r="E4477" t="str">
            <v>MBAPA- 303</v>
          </cell>
          <cell r="F4477" t="str">
            <v>Law, Ethics And Governance</v>
          </cell>
          <cell r="G4477">
            <v>2018</v>
          </cell>
        </row>
        <row r="4478">
          <cell r="E4478" t="str">
            <v>MBARD- 402</v>
          </cell>
          <cell r="F4478" t="str">
            <v>Legal Aspects Of Business</v>
          </cell>
          <cell r="G4478">
            <v>2018</v>
          </cell>
        </row>
        <row r="4479">
          <cell r="E4479" t="str">
            <v>MBAPA- 306</v>
          </cell>
          <cell r="F4479" t="str">
            <v>Local Government In India /Urban/Rural</v>
          </cell>
          <cell r="G4479">
            <v>2018</v>
          </cell>
        </row>
        <row r="4480">
          <cell r="E4480" t="str">
            <v>MBARD- 304</v>
          </cell>
          <cell r="F4480" t="str">
            <v xml:space="preserve">Logistic and Supply Chain Management In Rural Development </v>
          </cell>
          <cell r="G4480">
            <v>2018</v>
          </cell>
        </row>
        <row r="4481">
          <cell r="E4481" t="str">
            <v>MAPS104</v>
          </cell>
          <cell r="F4481" t="str">
            <v>Major Ideas Of Public Administration</v>
          </cell>
          <cell r="G4481">
            <v>2018</v>
          </cell>
        </row>
        <row r="4482">
          <cell r="E4482" t="str">
            <v>MACP 404</v>
          </cell>
          <cell r="F4482" t="str">
            <v>Major Research Project</v>
          </cell>
          <cell r="G4482">
            <v>2018</v>
          </cell>
        </row>
        <row r="4483">
          <cell r="E4483" t="str">
            <v>MACP 206</v>
          </cell>
          <cell r="F4483" t="str">
            <v>Major Research Project and Writing Skills</v>
          </cell>
          <cell r="G4483">
            <v>2018</v>
          </cell>
        </row>
        <row r="4484">
          <cell r="E4484" t="str">
            <v>MBAPA- 104</v>
          </cell>
          <cell r="F4484" t="str">
            <v>Management And Human Resource Management</v>
          </cell>
          <cell r="G4484">
            <v>2018</v>
          </cell>
        </row>
        <row r="4485">
          <cell r="E4485" t="str">
            <v>MAPS404</v>
          </cell>
          <cell r="F4485" t="str">
            <v xml:space="preserve">Media and politics </v>
          </cell>
          <cell r="G4485">
            <v>2018</v>
          </cell>
        </row>
        <row r="4486">
          <cell r="E4486" t="str">
            <v>MAPS107</v>
          </cell>
          <cell r="F4486" t="str">
            <v>Modi’s Foreign Policy</v>
          </cell>
          <cell r="G4486">
            <v>2018</v>
          </cell>
        </row>
        <row r="4487">
          <cell r="E4487" t="str">
            <v>MBARD- 305</v>
          </cell>
          <cell r="F4487" t="str">
            <v xml:space="preserve">NGO’s Management </v>
          </cell>
          <cell r="G4487">
            <v>2018</v>
          </cell>
        </row>
        <row r="4488">
          <cell r="E4488" t="str">
            <v>CCGC-103</v>
          </cell>
          <cell r="F4488" t="str">
            <v xml:space="preserve">Practicals (Techniques) &amp; Practical Records </v>
          </cell>
          <cell r="G4488">
            <v>2018</v>
          </cell>
        </row>
        <row r="4489">
          <cell r="E4489" t="str">
            <v>MACP 302</v>
          </cell>
          <cell r="F4489" t="str">
            <v>Preparing for Clinical Work</v>
          </cell>
          <cell r="G4489">
            <v>2018</v>
          </cell>
        </row>
        <row r="4490">
          <cell r="E4490" t="str">
            <v>CCGC-101</v>
          </cell>
          <cell r="F4490" t="str">
            <v xml:space="preserve">Principle &amp; Procedures of Guidance and counselling </v>
          </cell>
          <cell r="G4490">
            <v>2018</v>
          </cell>
        </row>
        <row r="4491">
          <cell r="E4491" t="str">
            <v>CCPA-102</v>
          </cell>
          <cell r="F4491" t="str">
            <v>Principles of Advertising</v>
          </cell>
          <cell r="G4491">
            <v>2018</v>
          </cell>
        </row>
        <row r="4492">
          <cell r="E4492" t="str">
            <v>CCPA-101</v>
          </cell>
          <cell r="F4492" t="str">
            <v>Principles of consumer psychology</v>
          </cell>
          <cell r="G4492">
            <v>2018</v>
          </cell>
        </row>
        <row r="4493">
          <cell r="E4493" t="str">
            <v>CCPA-104</v>
          </cell>
          <cell r="F4493" t="str">
            <v>Project</v>
          </cell>
          <cell r="G4493">
            <v>2018</v>
          </cell>
        </row>
        <row r="4494">
          <cell r="E4494" t="str">
            <v>CCHR-105</v>
          </cell>
          <cell r="F4494" t="str">
            <v>Project</v>
          </cell>
          <cell r="G4494">
            <v>2018</v>
          </cell>
        </row>
        <row r="4495">
          <cell r="E4495" t="str">
            <v>MACP 304</v>
          </cell>
          <cell r="F4495" t="str">
            <v>Psychological Assessment</v>
          </cell>
          <cell r="G4495">
            <v>2018</v>
          </cell>
        </row>
        <row r="4496">
          <cell r="E4496" t="str">
            <v>MACP 203</v>
          </cell>
          <cell r="F4496" t="str">
            <v>Psychopathology I</v>
          </cell>
          <cell r="G4496">
            <v>2018</v>
          </cell>
        </row>
        <row r="4497">
          <cell r="E4497" t="str">
            <v>MACP 401</v>
          </cell>
          <cell r="F4497" t="str">
            <v>Psychopathology II</v>
          </cell>
          <cell r="G4497">
            <v>2018</v>
          </cell>
        </row>
        <row r="4498">
          <cell r="E4498" t="str">
            <v>MACP 303</v>
          </cell>
          <cell r="F4498" t="str">
            <v>Psychotherapy I</v>
          </cell>
          <cell r="G4498">
            <v>2018</v>
          </cell>
        </row>
        <row r="4499">
          <cell r="E4499" t="str">
            <v>MACP 402</v>
          </cell>
          <cell r="F4499" t="str">
            <v>Psychotherapy II</v>
          </cell>
          <cell r="G4499">
            <v>2018</v>
          </cell>
        </row>
        <row r="4500">
          <cell r="E4500" t="str">
            <v>MBAPA- 203</v>
          </cell>
          <cell r="F4500" t="str">
            <v>Public Administration In India</v>
          </cell>
          <cell r="G4500">
            <v>2018</v>
          </cell>
        </row>
        <row r="4501">
          <cell r="E4501" t="str">
            <v>MBARD -306</v>
          </cell>
          <cell r="F4501" t="str">
            <v xml:space="preserve">Public Health policy and management </v>
          </cell>
          <cell r="G4501">
            <v>2018</v>
          </cell>
        </row>
        <row r="4502">
          <cell r="E4502" t="str">
            <v>MBAPA- 202</v>
          </cell>
          <cell r="F4502" t="str">
            <v>Public Personnel Administration</v>
          </cell>
          <cell r="G4502">
            <v>2018</v>
          </cell>
        </row>
        <row r="4503">
          <cell r="E4503" t="str">
            <v>MBAPA- 304</v>
          </cell>
          <cell r="F4503" t="str">
            <v>Public Policy And Analysis</v>
          </cell>
          <cell r="G4503">
            <v>2018</v>
          </cell>
        </row>
        <row r="4504">
          <cell r="E4504" t="str">
            <v>MBAPA-405</v>
          </cell>
          <cell r="F4504" t="str">
            <v>Public Policy Case Studies/Project</v>
          </cell>
          <cell r="G4504">
            <v>2018</v>
          </cell>
        </row>
        <row r="4505">
          <cell r="E4505" t="str">
            <v>MBARD- 206</v>
          </cell>
          <cell r="F4505" t="str">
            <v xml:space="preserve">Quantitative technique in Rural development </v>
          </cell>
          <cell r="G4505">
            <v>2018</v>
          </cell>
        </row>
        <row r="4506">
          <cell r="E4506" t="str">
            <v>MAPS205</v>
          </cell>
          <cell r="F4506" t="str">
            <v>Research Methodology</v>
          </cell>
          <cell r="G4506">
            <v>2018</v>
          </cell>
        </row>
        <row r="4507">
          <cell r="E4507" t="str">
            <v>MBAPA- 206</v>
          </cell>
          <cell r="F4507" t="str">
            <v>Research Methodology</v>
          </cell>
          <cell r="G4507">
            <v>2018</v>
          </cell>
        </row>
        <row r="4508">
          <cell r="E4508" t="str">
            <v>MACP 105</v>
          </cell>
          <cell r="F4508" t="str">
            <v>Research Methodology-Qualitative and Quantitative</v>
          </cell>
          <cell r="G4508">
            <v>2018</v>
          </cell>
        </row>
        <row r="4509">
          <cell r="E4509" t="str">
            <v>MBARD- 201</v>
          </cell>
          <cell r="F4509" t="str">
            <v>Rural Banking and Micro Finance</v>
          </cell>
          <cell r="G4509">
            <v>2018</v>
          </cell>
        </row>
        <row r="4510">
          <cell r="E4510" t="str">
            <v>MBARD- 104</v>
          </cell>
          <cell r="F4510" t="str">
            <v>Rural Credit and Finance</v>
          </cell>
          <cell r="G4510">
            <v>2018</v>
          </cell>
        </row>
        <row r="4511">
          <cell r="E4511" t="str">
            <v>MBARD- 405</v>
          </cell>
          <cell r="F4511" t="str">
            <v>Rural Economics</v>
          </cell>
          <cell r="G4511">
            <v>2018</v>
          </cell>
        </row>
        <row r="4512">
          <cell r="E4512" t="str">
            <v>MBARD- 205</v>
          </cell>
          <cell r="F4512" t="str">
            <v>Rural Entrepreneurship</v>
          </cell>
          <cell r="G4512">
            <v>2018</v>
          </cell>
        </row>
        <row r="4513">
          <cell r="E4513" t="str">
            <v>MBARD- 303</v>
          </cell>
          <cell r="F4513" t="str">
            <v>Rural Marketing Management: Concept and Cases</v>
          </cell>
          <cell r="G4513">
            <v>2018</v>
          </cell>
        </row>
        <row r="4514">
          <cell r="E4514" t="str">
            <v>MBARD- 403</v>
          </cell>
          <cell r="F4514" t="str">
            <v>Self Help Group, Micro finance and Cooperatives</v>
          </cell>
          <cell r="G4514">
            <v>2018</v>
          </cell>
        </row>
        <row r="4515">
          <cell r="E4515" t="str">
            <v>MBAPA- 106</v>
          </cell>
          <cell r="F4515" t="str">
            <v xml:space="preserve">Social Communication &amp; Personality Development </v>
          </cell>
          <cell r="G4515">
            <v>2018</v>
          </cell>
        </row>
        <row r="4516">
          <cell r="E4516" t="str">
            <v>MBARD- 105</v>
          </cell>
          <cell r="F4516" t="str">
            <v xml:space="preserve">Social Communication &amp; Personality Development </v>
          </cell>
          <cell r="G4516">
            <v>2018</v>
          </cell>
        </row>
        <row r="4517">
          <cell r="E4517" t="str">
            <v>CCPA-103</v>
          </cell>
          <cell r="F4517" t="str">
            <v>Social communication and personality development</v>
          </cell>
          <cell r="G4517">
            <v>2018</v>
          </cell>
        </row>
        <row r="4518">
          <cell r="E4518" t="str">
            <v>CCGC-104</v>
          </cell>
          <cell r="F4518" t="str">
            <v>Social communication and personality development</v>
          </cell>
          <cell r="G4518">
            <v>2018</v>
          </cell>
        </row>
        <row r="4519">
          <cell r="E4519" t="str">
            <v>CCHR-104</v>
          </cell>
          <cell r="F4519" t="str">
            <v>Social communication and personality development</v>
          </cell>
          <cell r="G4519">
            <v>2018</v>
          </cell>
        </row>
        <row r="4520">
          <cell r="E4520" t="str">
            <v>CLLPM-103</v>
          </cell>
          <cell r="F4520" t="str">
            <v>Social communication and personality development</v>
          </cell>
          <cell r="G4520">
            <v>2018</v>
          </cell>
        </row>
        <row r="4521">
          <cell r="E4521" t="str">
            <v>MBAPA- 404</v>
          </cell>
          <cell r="F4521" t="str">
            <v>Social Policy, State, Market And Society</v>
          </cell>
          <cell r="G4521">
            <v>2018</v>
          </cell>
        </row>
        <row r="4522">
          <cell r="E4522" t="str">
            <v>MACP 204</v>
          </cell>
          <cell r="F4522" t="str">
            <v>Social Psychology</v>
          </cell>
          <cell r="G4522">
            <v>2018</v>
          </cell>
        </row>
        <row r="4523">
          <cell r="E4523" t="str">
            <v>MBAPA- 402</v>
          </cell>
          <cell r="F4523" t="str">
            <v>Social Welfare Administration</v>
          </cell>
          <cell r="G4523">
            <v>2018</v>
          </cell>
        </row>
        <row r="4524">
          <cell r="E4524" t="str">
            <v>MACP 301</v>
          </cell>
          <cell r="F4524" t="str">
            <v>The Margins and Psychology</v>
          </cell>
          <cell r="G4524">
            <v>2018</v>
          </cell>
        </row>
        <row r="4525">
          <cell r="E4525" t="str">
            <v>MACP 201</v>
          </cell>
          <cell r="F4525" t="str">
            <v>Theories of Personality</v>
          </cell>
          <cell r="G4525">
            <v>2018</v>
          </cell>
        </row>
        <row r="4526">
          <cell r="E4526" t="str">
            <v>MACP 305</v>
          </cell>
          <cell r="F4526" t="str">
            <v>Understanding the Self</v>
          </cell>
          <cell r="G4526">
            <v>2018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4"/>
  <sheetViews>
    <sheetView topLeftCell="A61" zoomScale="70" zoomScaleNormal="70" workbookViewId="0">
      <selection activeCell="B58" sqref="B58"/>
    </sheetView>
  </sheetViews>
  <sheetFormatPr defaultColWidth="22.5703125" defaultRowHeight="15" x14ac:dyDescent="0.25"/>
  <cols>
    <col min="1" max="1" width="65.5703125" customWidth="1"/>
    <col min="8" max="8" width="22.5703125" style="14"/>
    <col min="9" max="9" width="16.85546875" style="18" customWidth="1"/>
    <col min="10" max="16384" width="22.5703125" style="14"/>
  </cols>
  <sheetData>
    <row r="1" spans="1:9" s="15" customFormat="1" ht="45" x14ac:dyDescent="0.25">
      <c r="A1" s="1" t="s">
        <v>3</v>
      </c>
      <c r="B1" s="2" t="s">
        <v>4</v>
      </c>
      <c r="C1" s="2" t="s">
        <v>5</v>
      </c>
      <c r="D1" s="1" t="s">
        <v>6</v>
      </c>
      <c r="E1" s="1" t="s">
        <v>7</v>
      </c>
      <c r="F1" s="1" t="s">
        <v>8</v>
      </c>
      <c r="G1" s="3" t="s">
        <v>9</v>
      </c>
      <c r="H1" s="21" t="s">
        <v>410</v>
      </c>
      <c r="I1" s="22">
        <v>2</v>
      </c>
    </row>
    <row r="2" spans="1:9" ht="15.75" x14ac:dyDescent="0.25">
      <c r="A2" s="4" t="s">
        <v>260</v>
      </c>
      <c r="B2" s="4" t="s">
        <v>403</v>
      </c>
      <c r="C2" s="5" t="s">
        <v>12</v>
      </c>
      <c r="D2" s="5">
        <v>2</v>
      </c>
      <c r="E2" s="5">
        <v>2015</v>
      </c>
      <c r="F2" s="5">
        <v>540</v>
      </c>
      <c r="G2" s="5">
        <v>500</v>
      </c>
      <c r="H2" s="23" t="s">
        <v>405</v>
      </c>
      <c r="I2" s="24">
        <v>39</v>
      </c>
    </row>
    <row r="3" spans="1:9" s="16" customFormat="1" ht="18.75" customHeight="1" x14ac:dyDescent="0.25">
      <c r="A3" s="12" t="s">
        <v>399</v>
      </c>
      <c r="B3" s="12" t="s">
        <v>400</v>
      </c>
      <c r="C3" s="5" t="s">
        <v>12</v>
      </c>
      <c r="D3" s="13">
        <v>1</v>
      </c>
      <c r="E3" s="5" t="s">
        <v>138</v>
      </c>
      <c r="F3" s="13">
        <v>35</v>
      </c>
      <c r="G3" s="13">
        <v>32</v>
      </c>
      <c r="H3" s="23" t="s">
        <v>405</v>
      </c>
      <c r="I3" s="22">
        <v>89</v>
      </c>
    </row>
    <row r="4" spans="1:9" s="16" customFormat="1" ht="18.75" customHeight="1" x14ac:dyDescent="0.25">
      <c r="A4" s="12" t="s">
        <v>401</v>
      </c>
      <c r="B4" s="12" t="s">
        <v>402</v>
      </c>
      <c r="C4" s="5" t="s">
        <v>12</v>
      </c>
      <c r="D4" s="13">
        <v>1</v>
      </c>
      <c r="E4" s="5" t="s">
        <v>138</v>
      </c>
      <c r="F4" s="13">
        <v>35</v>
      </c>
      <c r="G4" s="13">
        <v>32</v>
      </c>
      <c r="H4" s="23" t="s">
        <v>405</v>
      </c>
      <c r="I4" s="24">
        <v>90</v>
      </c>
    </row>
    <row r="5" spans="1:9" s="16" customFormat="1" ht="18.75" customHeight="1" x14ac:dyDescent="0.25">
      <c r="A5" s="4" t="s">
        <v>59</v>
      </c>
      <c r="B5" s="4" t="s">
        <v>60</v>
      </c>
      <c r="C5" s="5" t="s">
        <v>12</v>
      </c>
      <c r="D5" s="5">
        <v>1</v>
      </c>
      <c r="E5" s="5" t="s">
        <v>138</v>
      </c>
      <c r="F5" s="5">
        <v>70</v>
      </c>
      <c r="G5" s="6">
        <v>60</v>
      </c>
      <c r="H5" s="23" t="s">
        <v>405</v>
      </c>
      <c r="I5" s="22">
        <v>29</v>
      </c>
    </row>
    <row r="6" spans="1:9" s="16" customFormat="1" ht="18.75" customHeight="1" x14ac:dyDescent="0.25">
      <c r="A6" s="4" t="s">
        <v>65</v>
      </c>
      <c r="B6" s="4" t="s">
        <v>66</v>
      </c>
      <c r="C6" s="5" t="s">
        <v>12</v>
      </c>
      <c r="D6" s="5">
        <v>1</v>
      </c>
      <c r="E6" s="5" t="s">
        <v>138</v>
      </c>
      <c r="F6" s="5">
        <v>70</v>
      </c>
      <c r="G6" s="5">
        <v>60</v>
      </c>
      <c r="H6" s="23" t="s">
        <v>405</v>
      </c>
      <c r="I6" s="22">
        <v>32</v>
      </c>
    </row>
    <row r="7" spans="1:9" s="16" customFormat="1" ht="18.75" customHeight="1" x14ac:dyDescent="0.25">
      <c r="A7" s="4" t="s">
        <v>61</v>
      </c>
      <c r="B7" s="4" t="s">
        <v>62</v>
      </c>
      <c r="C7" s="5" t="s">
        <v>12</v>
      </c>
      <c r="D7" s="5">
        <v>1</v>
      </c>
      <c r="E7" s="5" t="s">
        <v>138</v>
      </c>
      <c r="F7" s="5">
        <v>70</v>
      </c>
      <c r="G7" s="6">
        <v>60</v>
      </c>
      <c r="H7" s="23" t="s">
        <v>405</v>
      </c>
      <c r="I7" s="24">
        <v>30</v>
      </c>
    </row>
    <row r="8" spans="1:9" s="16" customFormat="1" ht="18.75" customHeight="1" x14ac:dyDescent="0.25">
      <c r="A8" s="4" t="s">
        <v>63</v>
      </c>
      <c r="B8" s="4" t="s">
        <v>64</v>
      </c>
      <c r="C8" s="5" t="s">
        <v>12</v>
      </c>
      <c r="D8" s="5">
        <v>1</v>
      </c>
      <c r="E8" s="5" t="s">
        <v>138</v>
      </c>
      <c r="F8" s="5">
        <v>70</v>
      </c>
      <c r="G8" s="5">
        <v>60</v>
      </c>
      <c r="H8" s="23" t="s">
        <v>405</v>
      </c>
      <c r="I8" s="25">
        <v>31</v>
      </c>
    </row>
    <row r="9" spans="1:9" s="16" customFormat="1" ht="18.75" customHeight="1" x14ac:dyDescent="0.25">
      <c r="A9" s="4" t="s">
        <v>22</v>
      </c>
      <c r="B9" s="4" t="s">
        <v>23</v>
      </c>
      <c r="C9" s="5" t="s">
        <v>12</v>
      </c>
      <c r="D9" s="5">
        <v>1</v>
      </c>
      <c r="E9" s="5" t="s">
        <v>138</v>
      </c>
      <c r="F9" s="5">
        <v>120</v>
      </c>
      <c r="G9" s="5">
        <v>120</v>
      </c>
      <c r="H9" s="23" t="s">
        <v>405</v>
      </c>
      <c r="I9" s="22">
        <v>8</v>
      </c>
    </row>
    <row r="10" spans="1:9" s="16" customFormat="1" ht="18.75" customHeight="1" x14ac:dyDescent="0.25">
      <c r="A10" s="4" t="s">
        <v>24</v>
      </c>
      <c r="B10" s="4" t="s">
        <v>25</v>
      </c>
      <c r="C10" s="5" t="s">
        <v>12</v>
      </c>
      <c r="D10" s="5">
        <v>1</v>
      </c>
      <c r="E10" s="5" t="s">
        <v>138</v>
      </c>
      <c r="F10" s="5">
        <v>120</v>
      </c>
      <c r="G10" s="5">
        <v>120</v>
      </c>
      <c r="H10" s="23" t="s">
        <v>405</v>
      </c>
      <c r="I10" s="24">
        <v>9</v>
      </c>
    </row>
    <row r="11" spans="1:9" s="16" customFormat="1" ht="18.75" customHeight="1" x14ac:dyDescent="0.25">
      <c r="A11" s="4" t="s">
        <v>26</v>
      </c>
      <c r="B11" s="4" t="s">
        <v>27</v>
      </c>
      <c r="C11" s="5" t="s">
        <v>12</v>
      </c>
      <c r="D11" s="5">
        <v>1</v>
      </c>
      <c r="E11" s="5" t="s">
        <v>138</v>
      </c>
      <c r="F11" s="5">
        <v>120</v>
      </c>
      <c r="G11" s="5">
        <v>120</v>
      </c>
      <c r="H11" s="23" t="s">
        <v>405</v>
      </c>
      <c r="I11" s="25">
        <v>10</v>
      </c>
    </row>
    <row r="12" spans="1:9" s="16" customFormat="1" ht="18.75" customHeight="1" x14ac:dyDescent="0.25">
      <c r="A12" s="4" t="s">
        <v>28</v>
      </c>
      <c r="B12" s="4" t="s">
        <v>29</v>
      </c>
      <c r="C12" s="5" t="s">
        <v>12</v>
      </c>
      <c r="D12" s="5">
        <v>1</v>
      </c>
      <c r="E12" s="5" t="s">
        <v>138</v>
      </c>
      <c r="F12" s="5">
        <v>120</v>
      </c>
      <c r="G12" s="5">
        <v>120</v>
      </c>
      <c r="H12" s="23" t="s">
        <v>405</v>
      </c>
      <c r="I12" s="22">
        <v>11</v>
      </c>
    </row>
    <row r="13" spans="1:9" s="16" customFormat="1" ht="18.75" customHeight="1" x14ac:dyDescent="0.25">
      <c r="A13" s="4" t="s">
        <v>67</v>
      </c>
      <c r="B13" s="4" t="s">
        <v>68</v>
      </c>
      <c r="C13" s="5" t="s">
        <v>12</v>
      </c>
      <c r="D13" s="5">
        <v>1</v>
      </c>
      <c r="E13" s="5" t="s">
        <v>138</v>
      </c>
      <c r="F13" s="5">
        <v>30</v>
      </c>
      <c r="G13" s="5">
        <v>30</v>
      </c>
      <c r="H13" s="23" t="s">
        <v>405</v>
      </c>
      <c r="I13" s="24">
        <v>33</v>
      </c>
    </row>
    <row r="14" spans="1:9" s="16" customFormat="1" ht="18.75" customHeight="1" x14ac:dyDescent="0.25">
      <c r="A14" s="4" t="s">
        <v>18</v>
      </c>
      <c r="B14" s="4" t="s">
        <v>19</v>
      </c>
      <c r="C14" s="5" t="s">
        <v>12</v>
      </c>
      <c r="D14" s="5">
        <v>1</v>
      </c>
      <c r="E14" s="5" t="s">
        <v>138</v>
      </c>
      <c r="F14" s="5">
        <v>21</v>
      </c>
      <c r="G14" s="5">
        <v>21</v>
      </c>
      <c r="H14" s="23" t="s">
        <v>405</v>
      </c>
      <c r="I14" s="24">
        <v>6</v>
      </c>
    </row>
    <row r="15" spans="1:9" s="16" customFormat="1" ht="18.75" customHeight="1" x14ac:dyDescent="0.25">
      <c r="A15" s="12" t="s">
        <v>396</v>
      </c>
      <c r="B15" s="12" t="s">
        <v>398</v>
      </c>
      <c r="C15" s="5" t="s">
        <v>12</v>
      </c>
      <c r="D15" s="13">
        <v>1</v>
      </c>
      <c r="E15" s="5" t="s">
        <v>138</v>
      </c>
      <c r="F15" s="13">
        <v>40</v>
      </c>
      <c r="G15" s="13">
        <v>40</v>
      </c>
      <c r="H15" s="23" t="s">
        <v>405</v>
      </c>
      <c r="I15" s="25">
        <v>88</v>
      </c>
    </row>
    <row r="16" spans="1:9" s="16" customFormat="1" ht="18.75" customHeight="1" x14ac:dyDescent="0.25">
      <c r="A16" s="12" t="s">
        <v>361</v>
      </c>
      <c r="B16" s="12" t="s">
        <v>362</v>
      </c>
      <c r="C16" s="5" t="s">
        <v>12</v>
      </c>
      <c r="D16" s="13">
        <v>1</v>
      </c>
      <c r="E16" s="5" t="s">
        <v>138</v>
      </c>
      <c r="F16" s="13">
        <v>70</v>
      </c>
      <c r="G16" s="13">
        <v>70</v>
      </c>
      <c r="H16" s="23" t="s">
        <v>405</v>
      </c>
      <c r="I16" s="24">
        <v>69</v>
      </c>
    </row>
    <row r="17" spans="1:9" s="16" customFormat="1" ht="18.75" customHeight="1" x14ac:dyDescent="0.25">
      <c r="A17" s="12" t="s">
        <v>363</v>
      </c>
      <c r="B17" s="12" t="s">
        <v>364</v>
      </c>
      <c r="C17" s="5" t="s">
        <v>12</v>
      </c>
      <c r="D17" s="13">
        <v>1</v>
      </c>
      <c r="E17" s="5" t="s">
        <v>138</v>
      </c>
      <c r="F17" s="13">
        <v>70</v>
      </c>
      <c r="G17" s="13">
        <v>70</v>
      </c>
      <c r="H17" s="23" t="s">
        <v>405</v>
      </c>
      <c r="I17" s="25">
        <v>70</v>
      </c>
    </row>
    <row r="18" spans="1:9" s="16" customFormat="1" ht="18.75" customHeight="1" x14ac:dyDescent="0.25">
      <c r="A18" s="12" t="s">
        <v>365</v>
      </c>
      <c r="B18" s="12" t="s">
        <v>366</v>
      </c>
      <c r="C18" s="5" t="s">
        <v>12</v>
      </c>
      <c r="D18" s="13">
        <v>1</v>
      </c>
      <c r="E18" s="5" t="s">
        <v>138</v>
      </c>
      <c r="F18" s="13">
        <v>70</v>
      </c>
      <c r="G18" s="13">
        <v>70</v>
      </c>
      <c r="H18" s="23" t="s">
        <v>405</v>
      </c>
      <c r="I18" s="22">
        <v>71</v>
      </c>
    </row>
    <row r="19" spans="1:9" s="16" customFormat="1" ht="18.75" customHeight="1" x14ac:dyDescent="0.25">
      <c r="A19" s="12" t="s">
        <v>367</v>
      </c>
      <c r="B19" s="12" t="s">
        <v>368</v>
      </c>
      <c r="C19" s="5" t="s">
        <v>12</v>
      </c>
      <c r="D19" s="13">
        <v>1</v>
      </c>
      <c r="E19" s="5" t="s">
        <v>138</v>
      </c>
      <c r="F19" s="13">
        <v>70</v>
      </c>
      <c r="G19" s="13">
        <v>70</v>
      </c>
      <c r="H19" s="23" t="s">
        <v>405</v>
      </c>
      <c r="I19" s="24">
        <v>72</v>
      </c>
    </row>
    <row r="20" spans="1:9" s="16" customFormat="1" ht="18.75" customHeight="1" x14ac:dyDescent="0.25">
      <c r="A20" s="12" t="s">
        <v>369</v>
      </c>
      <c r="B20" s="12" t="s">
        <v>370</v>
      </c>
      <c r="C20" s="5" t="s">
        <v>12</v>
      </c>
      <c r="D20" s="13">
        <v>1</v>
      </c>
      <c r="E20" s="5" t="s">
        <v>138</v>
      </c>
      <c r="F20" s="13">
        <v>70</v>
      </c>
      <c r="G20" s="13">
        <v>70</v>
      </c>
      <c r="H20" s="23" t="s">
        <v>405</v>
      </c>
      <c r="I20" s="25">
        <v>73</v>
      </c>
    </row>
    <row r="21" spans="1:9" s="16" customFormat="1" ht="18.75" customHeight="1" x14ac:dyDescent="0.25">
      <c r="A21" s="12" t="s">
        <v>371</v>
      </c>
      <c r="B21" s="12" t="s">
        <v>372</v>
      </c>
      <c r="C21" s="5" t="s">
        <v>12</v>
      </c>
      <c r="D21" s="13">
        <v>1</v>
      </c>
      <c r="E21" s="5" t="s">
        <v>138</v>
      </c>
      <c r="F21" s="13">
        <v>70</v>
      </c>
      <c r="G21" s="13">
        <v>70</v>
      </c>
      <c r="H21" s="23" t="s">
        <v>405</v>
      </c>
      <c r="I21" s="22">
        <v>74</v>
      </c>
    </row>
    <row r="22" spans="1:9" s="16" customFormat="1" ht="18.75" customHeight="1" x14ac:dyDescent="0.25">
      <c r="A22" s="12" t="s">
        <v>373</v>
      </c>
      <c r="B22" s="12" t="s">
        <v>374</v>
      </c>
      <c r="C22" s="5" t="s">
        <v>12</v>
      </c>
      <c r="D22" s="13">
        <v>1</v>
      </c>
      <c r="E22" s="5" t="s">
        <v>138</v>
      </c>
      <c r="F22" s="13">
        <v>55</v>
      </c>
      <c r="G22" s="13">
        <v>55</v>
      </c>
      <c r="H22" s="23" t="s">
        <v>405</v>
      </c>
      <c r="I22" s="24">
        <v>75</v>
      </c>
    </row>
    <row r="23" spans="1:9" s="16" customFormat="1" ht="18.75" customHeight="1" x14ac:dyDescent="0.25">
      <c r="A23" s="12" t="s">
        <v>375</v>
      </c>
      <c r="B23" s="12" t="s">
        <v>376</v>
      </c>
      <c r="C23" s="5" t="s">
        <v>12</v>
      </c>
      <c r="D23" s="13">
        <v>1</v>
      </c>
      <c r="E23" s="5" t="s">
        <v>138</v>
      </c>
      <c r="F23" s="13">
        <v>40</v>
      </c>
      <c r="G23" s="13">
        <v>38</v>
      </c>
      <c r="H23" s="23" t="s">
        <v>405</v>
      </c>
      <c r="I23" s="25">
        <v>76</v>
      </c>
    </row>
    <row r="24" spans="1:9" s="16" customFormat="1" ht="18.75" customHeight="1" x14ac:dyDescent="0.25">
      <c r="A24" s="12" t="s">
        <v>384</v>
      </c>
      <c r="B24" s="12" t="s">
        <v>385</v>
      </c>
      <c r="C24" s="5" t="s">
        <v>12</v>
      </c>
      <c r="D24" s="13">
        <v>1</v>
      </c>
      <c r="E24" s="5" t="s">
        <v>138</v>
      </c>
      <c r="F24" s="13">
        <v>60</v>
      </c>
      <c r="G24" s="13">
        <v>60</v>
      </c>
      <c r="H24" s="23" t="s">
        <v>405</v>
      </c>
      <c r="I24" s="24">
        <v>81</v>
      </c>
    </row>
    <row r="25" spans="1:9" s="16" customFormat="1" ht="18.75" customHeight="1" x14ac:dyDescent="0.25">
      <c r="A25" s="12" t="s">
        <v>386</v>
      </c>
      <c r="B25" s="12" t="s">
        <v>387</v>
      </c>
      <c r="C25" s="5" t="s">
        <v>12</v>
      </c>
      <c r="D25" s="13">
        <v>1</v>
      </c>
      <c r="E25" s="5" t="s">
        <v>138</v>
      </c>
      <c r="F25" s="13">
        <v>60</v>
      </c>
      <c r="G25" s="13">
        <v>60</v>
      </c>
      <c r="H25" s="23" t="s">
        <v>405</v>
      </c>
      <c r="I25" s="25">
        <v>82</v>
      </c>
    </row>
    <row r="26" spans="1:9" s="16" customFormat="1" ht="18.75" customHeight="1" x14ac:dyDescent="0.25">
      <c r="A26" s="12" t="s">
        <v>388</v>
      </c>
      <c r="B26" s="12" t="s">
        <v>389</v>
      </c>
      <c r="C26" s="5" t="s">
        <v>12</v>
      </c>
      <c r="D26" s="13">
        <v>1</v>
      </c>
      <c r="E26" s="5" t="s">
        <v>138</v>
      </c>
      <c r="F26" s="13">
        <v>60</v>
      </c>
      <c r="G26" s="13">
        <v>60</v>
      </c>
      <c r="H26" s="23" t="s">
        <v>405</v>
      </c>
      <c r="I26" s="22">
        <v>83</v>
      </c>
    </row>
    <row r="27" spans="1:9" s="16" customFormat="1" ht="18.75" customHeight="1" x14ac:dyDescent="0.25">
      <c r="A27" s="12" t="s">
        <v>390</v>
      </c>
      <c r="B27" s="12" t="s">
        <v>391</v>
      </c>
      <c r="C27" s="5" t="s">
        <v>12</v>
      </c>
      <c r="D27" s="13">
        <v>1</v>
      </c>
      <c r="E27" s="5" t="s">
        <v>138</v>
      </c>
      <c r="F27" s="13">
        <v>60</v>
      </c>
      <c r="G27" s="13">
        <v>60</v>
      </c>
      <c r="H27" s="23" t="s">
        <v>405</v>
      </c>
      <c r="I27" s="24">
        <v>84</v>
      </c>
    </row>
    <row r="28" spans="1:9" s="16" customFormat="1" ht="18.75" customHeight="1" x14ac:dyDescent="0.25">
      <c r="A28" s="12" t="s">
        <v>392</v>
      </c>
      <c r="B28" s="12" t="s">
        <v>393</v>
      </c>
      <c r="C28" s="5" t="s">
        <v>12</v>
      </c>
      <c r="D28" s="13">
        <v>1</v>
      </c>
      <c r="E28" s="5" t="s">
        <v>138</v>
      </c>
      <c r="F28" s="13">
        <v>60</v>
      </c>
      <c r="G28" s="13">
        <v>60</v>
      </c>
      <c r="H28" s="23" t="s">
        <v>405</v>
      </c>
      <c r="I28" s="25">
        <v>85</v>
      </c>
    </row>
    <row r="29" spans="1:9" s="16" customFormat="1" ht="18.75" customHeight="1" x14ac:dyDescent="0.25">
      <c r="A29" s="12" t="s">
        <v>194</v>
      </c>
      <c r="B29" s="12" t="s">
        <v>377</v>
      </c>
      <c r="C29" s="5" t="s">
        <v>12</v>
      </c>
      <c r="D29" s="13">
        <v>1</v>
      </c>
      <c r="E29" s="5" t="s">
        <v>138</v>
      </c>
      <c r="F29" s="13">
        <v>40</v>
      </c>
      <c r="G29" s="13">
        <v>35</v>
      </c>
      <c r="H29" s="23" t="s">
        <v>405</v>
      </c>
      <c r="I29" s="22">
        <v>77</v>
      </c>
    </row>
    <row r="30" spans="1:9" s="16" customFormat="1" ht="18.75" customHeight="1" x14ac:dyDescent="0.25">
      <c r="A30" s="12" t="s">
        <v>378</v>
      </c>
      <c r="B30" s="12" t="s">
        <v>379</v>
      </c>
      <c r="C30" s="5" t="s">
        <v>12</v>
      </c>
      <c r="D30" s="13">
        <v>1</v>
      </c>
      <c r="E30" s="5" t="s">
        <v>138</v>
      </c>
      <c r="F30" s="13">
        <v>40</v>
      </c>
      <c r="G30" s="13">
        <v>35</v>
      </c>
      <c r="H30" s="23" t="s">
        <v>405</v>
      </c>
      <c r="I30" s="24">
        <v>78</v>
      </c>
    </row>
    <row r="31" spans="1:9" s="16" customFormat="1" ht="18.75" customHeight="1" x14ac:dyDescent="0.25">
      <c r="A31" s="12" t="s">
        <v>380</v>
      </c>
      <c r="B31" s="12" t="s">
        <v>381</v>
      </c>
      <c r="C31" s="5" t="s">
        <v>12</v>
      </c>
      <c r="D31" s="13">
        <v>1</v>
      </c>
      <c r="E31" s="5" t="s">
        <v>138</v>
      </c>
      <c r="F31" s="13">
        <v>40</v>
      </c>
      <c r="G31" s="13">
        <v>35</v>
      </c>
      <c r="H31" s="23" t="s">
        <v>405</v>
      </c>
      <c r="I31" s="25">
        <v>79</v>
      </c>
    </row>
    <row r="32" spans="1:9" s="16" customFormat="1" ht="18.75" customHeight="1" x14ac:dyDescent="0.25">
      <c r="A32" s="12" t="s">
        <v>382</v>
      </c>
      <c r="B32" s="12" t="s">
        <v>383</v>
      </c>
      <c r="C32" s="5" t="s">
        <v>12</v>
      </c>
      <c r="D32" s="13">
        <v>1</v>
      </c>
      <c r="E32" s="5" t="s">
        <v>138</v>
      </c>
      <c r="F32" s="13">
        <v>40</v>
      </c>
      <c r="G32" s="13">
        <v>35</v>
      </c>
      <c r="H32" s="23" t="s">
        <v>405</v>
      </c>
      <c r="I32" s="22">
        <v>80</v>
      </c>
    </row>
    <row r="33" spans="1:9" s="16" customFormat="1" ht="18.75" customHeight="1" x14ac:dyDescent="0.25">
      <c r="A33" s="4" t="s">
        <v>78</v>
      </c>
      <c r="B33" s="4" t="s">
        <v>79</v>
      </c>
      <c r="C33" s="5" t="s">
        <v>12</v>
      </c>
      <c r="D33" s="5">
        <v>1</v>
      </c>
      <c r="E33" s="5" t="s">
        <v>138</v>
      </c>
      <c r="F33" s="5">
        <v>12</v>
      </c>
      <c r="G33" s="5">
        <v>12</v>
      </c>
      <c r="H33" s="23" t="s">
        <v>405</v>
      </c>
      <c r="I33" s="25">
        <v>40</v>
      </c>
    </row>
    <row r="34" spans="1:9" s="16" customFormat="1" ht="18.75" customHeight="1" x14ac:dyDescent="0.25">
      <c r="A34" s="4" t="s">
        <v>80</v>
      </c>
      <c r="B34" s="4" t="s">
        <v>81</v>
      </c>
      <c r="C34" s="5" t="s">
        <v>12</v>
      </c>
      <c r="D34" s="5">
        <v>1</v>
      </c>
      <c r="E34" s="5" t="s">
        <v>138</v>
      </c>
      <c r="F34" s="5">
        <v>15</v>
      </c>
      <c r="G34" s="5">
        <v>10</v>
      </c>
      <c r="H34" s="23" t="s">
        <v>405</v>
      </c>
      <c r="I34" s="22">
        <v>41</v>
      </c>
    </row>
    <row r="35" spans="1:9" s="16" customFormat="1" ht="18.75" customHeight="1" x14ac:dyDescent="0.25">
      <c r="A35" s="4" t="s">
        <v>82</v>
      </c>
      <c r="B35" s="4" t="s">
        <v>83</v>
      </c>
      <c r="C35" s="5" t="s">
        <v>12</v>
      </c>
      <c r="D35" s="5">
        <v>1</v>
      </c>
      <c r="E35" s="5" t="s">
        <v>138</v>
      </c>
      <c r="F35" s="5">
        <v>12</v>
      </c>
      <c r="G35" s="5">
        <v>9</v>
      </c>
      <c r="H35" s="23" t="s">
        <v>405</v>
      </c>
      <c r="I35" s="24">
        <v>42</v>
      </c>
    </row>
    <row r="36" spans="1:9" s="16" customFormat="1" ht="18.75" customHeight="1" x14ac:dyDescent="0.25">
      <c r="A36" s="4" t="s">
        <v>84</v>
      </c>
      <c r="B36" s="4" t="s">
        <v>85</v>
      </c>
      <c r="C36" s="5" t="s">
        <v>12</v>
      </c>
      <c r="D36" s="5">
        <v>1</v>
      </c>
      <c r="E36" s="5" t="s">
        <v>138</v>
      </c>
      <c r="F36" s="5">
        <v>12</v>
      </c>
      <c r="G36" s="5">
        <v>9</v>
      </c>
      <c r="H36" s="23" t="s">
        <v>405</v>
      </c>
      <c r="I36" s="25">
        <v>43</v>
      </c>
    </row>
    <row r="37" spans="1:9" s="16" customFormat="1" ht="18.75" customHeight="1" x14ac:dyDescent="0.25">
      <c r="A37" s="4" t="s">
        <v>86</v>
      </c>
      <c r="B37" s="4" t="s">
        <v>87</v>
      </c>
      <c r="C37" s="5" t="s">
        <v>12</v>
      </c>
      <c r="D37" s="5">
        <v>1</v>
      </c>
      <c r="E37" s="5" t="s">
        <v>138</v>
      </c>
      <c r="F37" s="5">
        <v>14</v>
      </c>
      <c r="G37" s="5">
        <v>12</v>
      </c>
      <c r="H37" s="23" t="s">
        <v>405</v>
      </c>
      <c r="I37" s="22">
        <v>44</v>
      </c>
    </row>
    <row r="38" spans="1:9" s="16" customFormat="1" ht="18.75" customHeight="1" x14ac:dyDescent="0.25">
      <c r="A38" s="4" t="s">
        <v>88</v>
      </c>
      <c r="B38" s="4" t="s">
        <v>89</v>
      </c>
      <c r="C38" s="5" t="s">
        <v>12</v>
      </c>
      <c r="D38" s="5">
        <v>1</v>
      </c>
      <c r="E38" s="5" t="s">
        <v>138</v>
      </c>
      <c r="F38" s="5">
        <v>13</v>
      </c>
      <c r="G38" s="5">
        <v>11</v>
      </c>
      <c r="H38" s="23" t="s">
        <v>405</v>
      </c>
      <c r="I38" s="24">
        <v>45</v>
      </c>
    </row>
    <row r="39" spans="1:9" s="17" customFormat="1" ht="18.75" customHeight="1" x14ac:dyDescent="0.25">
      <c r="A39" s="4" t="s">
        <v>90</v>
      </c>
      <c r="B39" s="4" t="s">
        <v>91</v>
      </c>
      <c r="C39" s="5" t="s">
        <v>12</v>
      </c>
      <c r="D39" s="5">
        <v>1</v>
      </c>
      <c r="E39" s="5" t="s">
        <v>138</v>
      </c>
      <c r="F39" s="5">
        <v>14</v>
      </c>
      <c r="G39" s="5">
        <v>12</v>
      </c>
      <c r="H39" s="23" t="s">
        <v>405</v>
      </c>
      <c r="I39" s="25">
        <v>46</v>
      </c>
    </row>
    <row r="40" spans="1:9" s="17" customFormat="1" ht="18.75" customHeight="1" x14ac:dyDescent="0.25">
      <c r="A40" s="4" t="s">
        <v>92</v>
      </c>
      <c r="B40" s="4" t="s">
        <v>93</v>
      </c>
      <c r="C40" s="5" t="s">
        <v>12</v>
      </c>
      <c r="D40" s="5">
        <v>1</v>
      </c>
      <c r="E40" s="5" t="s">
        <v>138</v>
      </c>
      <c r="F40" s="5">
        <v>13</v>
      </c>
      <c r="G40" s="5">
        <v>10</v>
      </c>
      <c r="H40" s="23" t="s">
        <v>405</v>
      </c>
      <c r="I40" s="22">
        <v>47</v>
      </c>
    </row>
    <row r="41" spans="1:9" s="17" customFormat="1" ht="18.75" customHeight="1" x14ac:dyDescent="0.25">
      <c r="A41" s="4" t="s">
        <v>94</v>
      </c>
      <c r="B41" s="4" t="s">
        <v>95</v>
      </c>
      <c r="C41" s="5" t="s">
        <v>12</v>
      </c>
      <c r="D41" s="5">
        <v>1</v>
      </c>
      <c r="E41" s="5" t="s">
        <v>138</v>
      </c>
      <c r="F41" s="5">
        <v>12</v>
      </c>
      <c r="G41" s="5">
        <v>9</v>
      </c>
      <c r="H41" s="23" t="s">
        <v>405</v>
      </c>
      <c r="I41" s="24">
        <v>48</v>
      </c>
    </row>
    <row r="42" spans="1:9" s="17" customFormat="1" ht="18.75" customHeight="1" x14ac:dyDescent="0.25">
      <c r="A42" s="4" t="s">
        <v>96</v>
      </c>
      <c r="B42" s="4" t="s">
        <v>97</v>
      </c>
      <c r="C42" s="5" t="s">
        <v>12</v>
      </c>
      <c r="D42" s="5">
        <v>1</v>
      </c>
      <c r="E42" s="5" t="s">
        <v>138</v>
      </c>
      <c r="F42" s="5">
        <v>15</v>
      </c>
      <c r="G42" s="5">
        <v>9</v>
      </c>
      <c r="H42" s="23" t="s">
        <v>405</v>
      </c>
      <c r="I42" s="25">
        <v>49</v>
      </c>
    </row>
    <row r="43" spans="1:9" s="17" customFormat="1" ht="18.75" customHeight="1" x14ac:dyDescent="0.25">
      <c r="A43" s="4" t="s">
        <v>98</v>
      </c>
      <c r="B43" s="4" t="s">
        <v>99</v>
      </c>
      <c r="C43" s="5" t="s">
        <v>12</v>
      </c>
      <c r="D43" s="5">
        <v>1</v>
      </c>
      <c r="E43" s="5" t="s">
        <v>138</v>
      </c>
      <c r="F43" s="5">
        <v>14</v>
      </c>
      <c r="G43" s="5">
        <v>9</v>
      </c>
      <c r="H43" s="23" t="s">
        <v>405</v>
      </c>
      <c r="I43" s="22">
        <v>50</v>
      </c>
    </row>
    <row r="44" spans="1:9" s="17" customFormat="1" ht="18.75" customHeight="1" x14ac:dyDescent="0.25">
      <c r="A44" s="4" t="s">
        <v>100</v>
      </c>
      <c r="B44" s="4" t="s">
        <v>101</v>
      </c>
      <c r="C44" s="5" t="s">
        <v>12</v>
      </c>
      <c r="D44" s="5">
        <v>1</v>
      </c>
      <c r="E44" s="5" t="s">
        <v>138</v>
      </c>
      <c r="F44" s="5">
        <v>15</v>
      </c>
      <c r="G44" s="5">
        <v>10</v>
      </c>
      <c r="H44" s="23" t="s">
        <v>405</v>
      </c>
      <c r="I44" s="24">
        <v>51</v>
      </c>
    </row>
    <row r="45" spans="1:9" s="17" customFormat="1" ht="18.75" customHeight="1" x14ac:dyDescent="0.25">
      <c r="A45" s="4" t="s">
        <v>102</v>
      </c>
      <c r="B45" s="4" t="s">
        <v>103</v>
      </c>
      <c r="C45" s="5" t="s">
        <v>12</v>
      </c>
      <c r="D45" s="5">
        <v>1</v>
      </c>
      <c r="E45" s="5" t="s">
        <v>138</v>
      </c>
      <c r="F45" s="5">
        <v>13</v>
      </c>
      <c r="G45" s="5">
        <v>11</v>
      </c>
      <c r="H45" s="23" t="s">
        <v>405</v>
      </c>
      <c r="I45" s="25">
        <v>52</v>
      </c>
    </row>
    <row r="46" spans="1:9" s="17" customFormat="1" ht="18.75" customHeight="1" x14ac:dyDescent="0.25">
      <c r="A46" s="4" t="s">
        <v>104</v>
      </c>
      <c r="B46" s="4" t="s">
        <v>105</v>
      </c>
      <c r="C46" s="5" t="s">
        <v>12</v>
      </c>
      <c r="D46" s="5">
        <v>1</v>
      </c>
      <c r="E46" s="5" t="s">
        <v>138</v>
      </c>
      <c r="F46" s="5">
        <v>14</v>
      </c>
      <c r="G46" s="5">
        <v>10</v>
      </c>
      <c r="H46" s="23" t="s">
        <v>405</v>
      </c>
      <c r="I46" s="22">
        <v>53</v>
      </c>
    </row>
    <row r="47" spans="1:9" s="17" customFormat="1" ht="18.75" customHeight="1" x14ac:dyDescent="0.25">
      <c r="A47" s="4" t="s">
        <v>106</v>
      </c>
      <c r="B47" s="4" t="s">
        <v>107</v>
      </c>
      <c r="C47" s="5" t="s">
        <v>12</v>
      </c>
      <c r="D47" s="5">
        <v>1</v>
      </c>
      <c r="E47" s="5" t="s">
        <v>138</v>
      </c>
      <c r="F47" s="5">
        <v>12</v>
      </c>
      <c r="G47" s="5">
        <v>9</v>
      </c>
      <c r="H47" s="23" t="s">
        <v>405</v>
      </c>
      <c r="I47" s="24">
        <v>54</v>
      </c>
    </row>
    <row r="48" spans="1:9" s="17" customFormat="1" ht="18.75" customHeight="1" x14ac:dyDescent="0.25">
      <c r="A48" s="4" t="s">
        <v>108</v>
      </c>
      <c r="B48" s="4" t="s">
        <v>109</v>
      </c>
      <c r="C48" s="5" t="s">
        <v>12</v>
      </c>
      <c r="D48" s="5">
        <v>1</v>
      </c>
      <c r="E48" s="5" t="s">
        <v>138</v>
      </c>
      <c r="F48" s="5">
        <v>15</v>
      </c>
      <c r="G48" s="5">
        <v>9</v>
      </c>
      <c r="H48" s="23" t="s">
        <v>405</v>
      </c>
      <c r="I48" s="25">
        <v>55</v>
      </c>
    </row>
    <row r="49" spans="1:9" s="17" customFormat="1" ht="18.75" customHeight="1" x14ac:dyDescent="0.25">
      <c r="A49" s="4" t="s">
        <v>110</v>
      </c>
      <c r="B49" s="4" t="s">
        <v>111</v>
      </c>
      <c r="C49" s="5" t="s">
        <v>12</v>
      </c>
      <c r="D49" s="5">
        <v>1</v>
      </c>
      <c r="E49" s="5" t="s">
        <v>138</v>
      </c>
      <c r="F49" s="5">
        <v>14</v>
      </c>
      <c r="G49" s="5">
        <v>10</v>
      </c>
      <c r="H49" s="23" t="s">
        <v>405</v>
      </c>
      <c r="I49" s="22">
        <v>56</v>
      </c>
    </row>
    <row r="50" spans="1:9" s="17" customFormat="1" ht="18.75" customHeight="1" x14ac:dyDescent="0.25">
      <c r="A50" s="4" t="s">
        <v>112</v>
      </c>
      <c r="B50" s="4" t="s">
        <v>113</v>
      </c>
      <c r="C50" s="5" t="s">
        <v>12</v>
      </c>
      <c r="D50" s="5">
        <v>1</v>
      </c>
      <c r="E50" s="5" t="s">
        <v>138</v>
      </c>
      <c r="F50" s="5">
        <v>12</v>
      </c>
      <c r="G50" s="5">
        <v>12</v>
      </c>
      <c r="H50" s="23" t="s">
        <v>405</v>
      </c>
      <c r="I50" s="24">
        <v>57</v>
      </c>
    </row>
    <row r="51" spans="1:9" s="17" customFormat="1" ht="18.75" customHeight="1" x14ac:dyDescent="0.25">
      <c r="A51" s="4" t="s">
        <v>114</v>
      </c>
      <c r="B51" s="4" t="s">
        <v>115</v>
      </c>
      <c r="C51" s="5" t="s">
        <v>12</v>
      </c>
      <c r="D51" s="5">
        <v>1</v>
      </c>
      <c r="E51" s="5" t="s">
        <v>138</v>
      </c>
      <c r="F51" s="5">
        <v>13</v>
      </c>
      <c r="G51" s="5">
        <v>10</v>
      </c>
      <c r="H51" s="23" t="s">
        <v>405</v>
      </c>
      <c r="I51" s="25">
        <v>58</v>
      </c>
    </row>
    <row r="52" spans="1:9" s="17" customFormat="1" ht="18.75" customHeight="1" x14ac:dyDescent="0.25">
      <c r="A52" s="4" t="s">
        <v>116</v>
      </c>
      <c r="B52" s="4" t="s">
        <v>117</v>
      </c>
      <c r="C52" s="5" t="s">
        <v>12</v>
      </c>
      <c r="D52" s="5">
        <v>1</v>
      </c>
      <c r="E52" s="5" t="s">
        <v>138</v>
      </c>
      <c r="F52" s="5">
        <v>15</v>
      </c>
      <c r="G52" s="5">
        <v>10</v>
      </c>
      <c r="H52" s="23" t="s">
        <v>405</v>
      </c>
      <c r="I52" s="22">
        <v>59</v>
      </c>
    </row>
    <row r="53" spans="1:9" s="17" customFormat="1" ht="18.75" customHeight="1" x14ac:dyDescent="0.25">
      <c r="A53" s="4" t="s">
        <v>118</v>
      </c>
      <c r="B53" s="4" t="s">
        <v>119</v>
      </c>
      <c r="C53" s="5" t="s">
        <v>12</v>
      </c>
      <c r="D53" s="5">
        <v>1</v>
      </c>
      <c r="E53" s="5" t="s">
        <v>138</v>
      </c>
      <c r="F53" s="5">
        <v>12</v>
      </c>
      <c r="G53" s="5">
        <v>9</v>
      </c>
      <c r="H53" s="23" t="s">
        <v>405</v>
      </c>
      <c r="I53" s="24">
        <v>60</v>
      </c>
    </row>
    <row r="54" spans="1:9" s="17" customFormat="1" ht="18.75" customHeight="1" x14ac:dyDescent="0.25">
      <c r="A54" s="4" t="s">
        <v>120</v>
      </c>
      <c r="B54" s="4" t="s">
        <v>121</v>
      </c>
      <c r="C54" s="5" t="s">
        <v>12</v>
      </c>
      <c r="D54" s="5">
        <v>1</v>
      </c>
      <c r="E54" s="5" t="s">
        <v>138</v>
      </c>
      <c r="F54" s="5">
        <v>13</v>
      </c>
      <c r="G54" s="5">
        <v>10</v>
      </c>
      <c r="H54" s="23" t="s">
        <v>405</v>
      </c>
      <c r="I54" s="25">
        <v>61</v>
      </c>
    </row>
    <row r="55" spans="1:9" s="17" customFormat="1" ht="18.75" customHeight="1" x14ac:dyDescent="0.25">
      <c r="A55" s="4" t="s">
        <v>122</v>
      </c>
      <c r="B55" s="4" t="s">
        <v>123</v>
      </c>
      <c r="C55" s="5" t="s">
        <v>12</v>
      </c>
      <c r="D55" s="5">
        <v>1</v>
      </c>
      <c r="E55" s="5" t="s">
        <v>138</v>
      </c>
      <c r="F55" s="5">
        <v>14</v>
      </c>
      <c r="G55" s="5">
        <v>10</v>
      </c>
      <c r="H55" s="23" t="s">
        <v>405</v>
      </c>
      <c r="I55" s="22">
        <v>62</v>
      </c>
    </row>
    <row r="56" spans="1:9" s="17" customFormat="1" ht="18.75" customHeight="1" x14ac:dyDescent="0.25">
      <c r="A56" s="4" t="s">
        <v>124</v>
      </c>
      <c r="B56" s="4" t="s">
        <v>125</v>
      </c>
      <c r="C56" s="5" t="s">
        <v>12</v>
      </c>
      <c r="D56" s="5">
        <v>1</v>
      </c>
      <c r="E56" s="5" t="s">
        <v>138</v>
      </c>
      <c r="F56" s="5">
        <v>14</v>
      </c>
      <c r="G56" s="5">
        <v>9</v>
      </c>
      <c r="H56" s="23" t="s">
        <v>405</v>
      </c>
      <c r="I56" s="24">
        <v>63</v>
      </c>
    </row>
    <row r="57" spans="1:9" s="17" customFormat="1" ht="18.75" customHeight="1" x14ac:dyDescent="0.25">
      <c r="A57" s="4" t="s">
        <v>126</v>
      </c>
      <c r="B57" s="4" t="s">
        <v>127</v>
      </c>
      <c r="C57" s="5" t="s">
        <v>12</v>
      </c>
      <c r="D57" s="5">
        <v>1</v>
      </c>
      <c r="E57" s="5" t="s">
        <v>138</v>
      </c>
      <c r="F57" s="5">
        <v>12</v>
      </c>
      <c r="G57" s="5">
        <v>10</v>
      </c>
      <c r="H57" s="23" t="s">
        <v>405</v>
      </c>
      <c r="I57" s="25">
        <v>64</v>
      </c>
    </row>
    <row r="58" spans="1:9" s="17" customFormat="1" ht="18.75" customHeight="1" x14ac:dyDescent="0.25">
      <c r="A58" s="4" t="s">
        <v>128</v>
      </c>
      <c r="B58" s="4" t="s">
        <v>129</v>
      </c>
      <c r="C58" s="5" t="s">
        <v>12</v>
      </c>
      <c r="D58" s="5">
        <v>1</v>
      </c>
      <c r="E58" s="5" t="s">
        <v>138</v>
      </c>
      <c r="F58" s="5">
        <v>13</v>
      </c>
      <c r="G58" s="5">
        <v>12</v>
      </c>
      <c r="H58" s="23" t="s">
        <v>405</v>
      </c>
      <c r="I58" s="22">
        <v>65</v>
      </c>
    </row>
    <row r="59" spans="1:9" s="17" customFormat="1" ht="18.75" customHeight="1" x14ac:dyDescent="0.25">
      <c r="A59" s="4" t="s">
        <v>130</v>
      </c>
      <c r="B59" s="4" t="s">
        <v>131</v>
      </c>
      <c r="C59" s="5" t="s">
        <v>12</v>
      </c>
      <c r="D59" s="5">
        <v>1</v>
      </c>
      <c r="E59" s="5" t="s">
        <v>138</v>
      </c>
      <c r="F59" s="5">
        <v>13</v>
      </c>
      <c r="G59" s="5">
        <v>12</v>
      </c>
      <c r="H59" s="23" t="s">
        <v>405</v>
      </c>
      <c r="I59" s="24">
        <v>66</v>
      </c>
    </row>
    <row r="60" spans="1:9" s="17" customFormat="1" ht="18.75" customHeight="1" x14ac:dyDescent="0.25">
      <c r="A60" s="4" t="s">
        <v>132</v>
      </c>
      <c r="B60" s="4" t="s">
        <v>133</v>
      </c>
      <c r="C60" s="5" t="s">
        <v>12</v>
      </c>
      <c r="D60" s="5">
        <v>1</v>
      </c>
      <c r="E60" s="5" t="s">
        <v>138</v>
      </c>
      <c r="F60" s="5">
        <v>15</v>
      </c>
      <c r="G60" s="5">
        <v>11</v>
      </c>
      <c r="H60" s="23" t="s">
        <v>405</v>
      </c>
      <c r="I60" s="25">
        <v>67</v>
      </c>
    </row>
    <row r="61" spans="1:9" s="17" customFormat="1" ht="18.75" customHeight="1" x14ac:dyDescent="0.25">
      <c r="A61" s="4" t="s">
        <v>134</v>
      </c>
      <c r="B61" s="4" t="s">
        <v>135</v>
      </c>
      <c r="C61" s="5" t="s">
        <v>12</v>
      </c>
      <c r="D61" s="5">
        <v>1</v>
      </c>
      <c r="E61" s="5" t="s">
        <v>138</v>
      </c>
      <c r="F61" s="5">
        <v>13</v>
      </c>
      <c r="G61" s="5">
        <v>10</v>
      </c>
      <c r="H61" s="23" t="s">
        <v>405</v>
      </c>
      <c r="I61" s="22">
        <v>68</v>
      </c>
    </row>
    <row r="62" spans="1:9" s="17" customFormat="1" ht="18.75" customHeight="1" x14ac:dyDescent="0.25">
      <c r="A62" s="4" t="s">
        <v>14</v>
      </c>
      <c r="B62" s="4" t="s">
        <v>15</v>
      </c>
      <c r="C62" s="5" t="s">
        <v>12</v>
      </c>
      <c r="D62" s="5">
        <v>1</v>
      </c>
      <c r="E62" s="5" t="s">
        <v>138</v>
      </c>
      <c r="F62" s="5">
        <v>8</v>
      </c>
      <c r="G62" s="5">
        <v>8</v>
      </c>
      <c r="H62" s="23" t="s">
        <v>405</v>
      </c>
      <c r="I62" s="25">
        <v>4</v>
      </c>
    </row>
    <row r="63" spans="1:9" s="17" customFormat="1" ht="18.75" customHeight="1" x14ac:dyDescent="0.25">
      <c r="A63" s="4" t="s">
        <v>16</v>
      </c>
      <c r="B63" s="4" t="s">
        <v>17</v>
      </c>
      <c r="C63" s="5" t="s">
        <v>12</v>
      </c>
      <c r="D63" s="5">
        <v>1</v>
      </c>
      <c r="E63" s="5" t="s">
        <v>138</v>
      </c>
      <c r="F63" s="5">
        <v>21</v>
      </c>
      <c r="G63" s="5">
        <v>21</v>
      </c>
      <c r="H63" s="23" t="s">
        <v>405</v>
      </c>
      <c r="I63" s="22">
        <v>5</v>
      </c>
    </row>
    <row r="64" spans="1:9" s="17" customFormat="1" ht="18.75" customHeight="1" x14ac:dyDescent="0.25">
      <c r="A64" s="4" t="s">
        <v>20</v>
      </c>
      <c r="B64" s="4" t="s">
        <v>21</v>
      </c>
      <c r="C64" s="5" t="s">
        <v>12</v>
      </c>
      <c r="D64" s="5">
        <v>1</v>
      </c>
      <c r="E64" s="5" t="s">
        <v>138</v>
      </c>
      <c r="F64" s="5">
        <v>21</v>
      </c>
      <c r="G64" s="5">
        <v>21</v>
      </c>
      <c r="H64" s="23" t="s">
        <v>405</v>
      </c>
      <c r="I64" s="25">
        <v>7</v>
      </c>
    </row>
    <row r="65" spans="1:9" s="17" customFormat="1" ht="18.75" customHeight="1" x14ac:dyDescent="0.25">
      <c r="A65" s="4" t="s">
        <v>30</v>
      </c>
      <c r="B65" s="4" t="s">
        <v>31</v>
      </c>
      <c r="C65" s="5" t="s">
        <v>12</v>
      </c>
      <c r="D65" s="5">
        <v>1</v>
      </c>
      <c r="E65" s="5" t="s">
        <v>138</v>
      </c>
      <c r="F65" s="5">
        <v>40</v>
      </c>
      <c r="G65" s="5">
        <v>40</v>
      </c>
      <c r="H65" s="23" t="s">
        <v>405</v>
      </c>
      <c r="I65" s="24">
        <v>12</v>
      </c>
    </row>
    <row r="66" spans="1:9" s="17" customFormat="1" ht="18.75" customHeight="1" x14ac:dyDescent="0.25">
      <c r="A66" s="4" t="s">
        <v>34</v>
      </c>
      <c r="B66" s="4" t="s">
        <v>35</v>
      </c>
      <c r="C66" s="5" t="s">
        <v>12</v>
      </c>
      <c r="D66" s="5">
        <v>1</v>
      </c>
      <c r="E66" s="5" t="s">
        <v>138</v>
      </c>
      <c r="F66" s="5">
        <v>40</v>
      </c>
      <c r="G66" s="5">
        <v>40</v>
      </c>
      <c r="H66" s="23" t="s">
        <v>405</v>
      </c>
      <c r="I66" s="22">
        <v>14</v>
      </c>
    </row>
    <row r="67" spans="1:9" s="17" customFormat="1" ht="18.75" customHeight="1" x14ac:dyDescent="0.25">
      <c r="A67" s="4" t="s">
        <v>36</v>
      </c>
      <c r="B67" s="4" t="s">
        <v>37</v>
      </c>
      <c r="C67" s="5" t="s">
        <v>12</v>
      </c>
      <c r="D67" s="5">
        <v>1</v>
      </c>
      <c r="E67" s="5" t="s">
        <v>138</v>
      </c>
      <c r="F67" s="5">
        <v>40</v>
      </c>
      <c r="G67" s="5">
        <v>40</v>
      </c>
      <c r="H67" s="23" t="s">
        <v>405</v>
      </c>
      <c r="I67" s="24">
        <v>15</v>
      </c>
    </row>
    <row r="68" spans="1:9" s="17" customFormat="1" ht="18.75" customHeight="1" x14ac:dyDescent="0.25">
      <c r="A68" s="4" t="s">
        <v>32</v>
      </c>
      <c r="B68" s="4" t="s">
        <v>33</v>
      </c>
      <c r="C68" s="5" t="s">
        <v>12</v>
      </c>
      <c r="D68" s="5">
        <v>1</v>
      </c>
      <c r="E68" s="5" t="s">
        <v>138</v>
      </c>
      <c r="F68" s="5">
        <v>40</v>
      </c>
      <c r="G68" s="5">
        <v>40</v>
      </c>
      <c r="H68" s="23" t="s">
        <v>405</v>
      </c>
      <c r="I68" s="25">
        <v>13</v>
      </c>
    </row>
    <row r="69" spans="1:9" ht="15.75" x14ac:dyDescent="0.25">
      <c r="A69" s="4" t="s">
        <v>30</v>
      </c>
      <c r="B69" s="4" t="s">
        <v>38</v>
      </c>
      <c r="C69" s="5" t="s">
        <v>12</v>
      </c>
      <c r="D69" s="5">
        <v>1</v>
      </c>
      <c r="E69" s="5" t="s">
        <v>138</v>
      </c>
      <c r="F69" s="5">
        <v>40</v>
      </c>
      <c r="G69" s="5">
        <v>40</v>
      </c>
      <c r="H69" s="23" t="s">
        <v>405</v>
      </c>
      <c r="I69" s="25">
        <v>16</v>
      </c>
    </row>
    <row r="70" spans="1:9" ht="15.75" x14ac:dyDescent="0.25">
      <c r="A70" s="4" t="s">
        <v>36</v>
      </c>
      <c r="B70" s="4" t="s">
        <v>39</v>
      </c>
      <c r="C70" s="5" t="s">
        <v>12</v>
      </c>
      <c r="D70" s="5">
        <v>1</v>
      </c>
      <c r="E70" s="5" t="s">
        <v>138</v>
      </c>
      <c r="F70" s="5">
        <v>40</v>
      </c>
      <c r="G70" s="5">
        <v>40</v>
      </c>
      <c r="H70" s="23" t="s">
        <v>405</v>
      </c>
      <c r="I70" s="22">
        <v>17</v>
      </c>
    </row>
    <row r="71" spans="1:9" ht="15.75" x14ac:dyDescent="0.25">
      <c r="A71" s="4" t="s">
        <v>42</v>
      </c>
      <c r="B71" s="4" t="s">
        <v>43</v>
      </c>
      <c r="C71" s="5" t="s">
        <v>12</v>
      </c>
      <c r="D71" s="5">
        <v>1</v>
      </c>
      <c r="E71" s="5" t="s">
        <v>138</v>
      </c>
      <c r="F71" s="5">
        <v>40</v>
      </c>
      <c r="G71" s="5">
        <v>40</v>
      </c>
      <c r="H71" s="23" t="s">
        <v>405</v>
      </c>
      <c r="I71" s="25">
        <v>19</v>
      </c>
    </row>
    <row r="72" spans="1:9" ht="15.75" x14ac:dyDescent="0.25">
      <c r="A72" s="4" t="s">
        <v>40</v>
      </c>
      <c r="B72" s="4" t="s">
        <v>41</v>
      </c>
      <c r="C72" s="5" t="s">
        <v>12</v>
      </c>
      <c r="D72" s="5">
        <v>1</v>
      </c>
      <c r="E72" s="5" t="s">
        <v>138</v>
      </c>
      <c r="F72" s="5">
        <v>40</v>
      </c>
      <c r="G72" s="5">
        <v>40</v>
      </c>
      <c r="H72" s="23" t="s">
        <v>405</v>
      </c>
      <c r="I72" s="24">
        <v>18</v>
      </c>
    </row>
    <row r="73" spans="1:9" ht="15.75" x14ac:dyDescent="0.25">
      <c r="A73" s="4" t="s">
        <v>24</v>
      </c>
      <c r="B73" s="4" t="s">
        <v>44</v>
      </c>
      <c r="C73" s="5" t="s">
        <v>12</v>
      </c>
      <c r="D73" s="5">
        <v>1</v>
      </c>
      <c r="E73" s="5" t="s">
        <v>138</v>
      </c>
      <c r="F73" s="5">
        <v>120</v>
      </c>
      <c r="G73" s="5">
        <v>120</v>
      </c>
      <c r="H73" s="23" t="s">
        <v>405</v>
      </c>
      <c r="I73" s="22">
        <v>20</v>
      </c>
    </row>
    <row r="74" spans="1:9" ht="15.75" x14ac:dyDescent="0.25">
      <c r="A74" s="4" t="s">
        <v>36</v>
      </c>
      <c r="B74" s="4" t="s">
        <v>45</v>
      </c>
      <c r="C74" s="5" t="s">
        <v>12</v>
      </c>
      <c r="D74" s="5">
        <v>1</v>
      </c>
      <c r="E74" s="5" t="s">
        <v>138</v>
      </c>
      <c r="F74" s="5">
        <v>120</v>
      </c>
      <c r="G74" s="5">
        <v>120</v>
      </c>
      <c r="H74" s="23" t="s">
        <v>405</v>
      </c>
      <c r="I74" s="24">
        <v>21</v>
      </c>
    </row>
    <row r="75" spans="1:9" ht="15.75" x14ac:dyDescent="0.25">
      <c r="A75" s="4" t="s">
        <v>46</v>
      </c>
      <c r="B75" s="4" t="s">
        <v>47</v>
      </c>
      <c r="C75" s="5" t="s">
        <v>12</v>
      </c>
      <c r="D75" s="5">
        <v>1</v>
      </c>
      <c r="E75" s="5" t="s">
        <v>138</v>
      </c>
      <c r="F75" s="5">
        <v>120</v>
      </c>
      <c r="G75" s="5">
        <v>120</v>
      </c>
      <c r="H75" s="23" t="s">
        <v>405</v>
      </c>
      <c r="I75" s="25">
        <v>22</v>
      </c>
    </row>
    <row r="76" spans="1:9" ht="15.75" x14ac:dyDescent="0.25">
      <c r="A76" s="4" t="s">
        <v>48</v>
      </c>
      <c r="B76" s="4" t="s">
        <v>49</v>
      </c>
      <c r="C76" s="5" t="s">
        <v>12</v>
      </c>
      <c r="D76" s="5">
        <v>1</v>
      </c>
      <c r="E76" s="5" t="s">
        <v>138</v>
      </c>
      <c r="F76" s="5">
        <v>120</v>
      </c>
      <c r="G76" s="5">
        <v>120</v>
      </c>
      <c r="H76" s="23" t="s">
        <v>405</v>
      </c>
      <c r="I76" s="22">
        <v>23</v>
      </c>
    </row>
    <row r="77" spans="1:9" ht="15.75" x14ac:dyDescent="0.25">
      <c r="A77" s="4" t="s">
        <v>55</v>
      </c>
      <c r="B77" s="4" t="s">
        <v>56</v>
      </c>
      <c r="C77" s="5" t="s">
        <v>12</v>
      </c>
      <c r="D77" s="5">
        <v>1</v>
      </c>
      <c r="E77" s="5" t="s">
        <v>138</v>
      </c>
      <c r="F77" s="5">
        <v>120</v>
      </c>
      <c r="G77" s="5">
        <v>120</v>
      </c>
      <c r="H77" s="23" t="s">
        <v>405</v>
      </c>
      <c r="I77" s="24">
        <v>27</v>
      </c>
    </row>
    <row r="78" spans="1:9" ht="15.75" x14ac:dyDescent="0.25">
      <c r="A78" s="4" t="s">
        <v>48</v>
      </c>
      <c r="B78" s="4" t="s">
        <v>50</v>
      </c>
      <c r="C78" s="5" t="s">
        <v>12</v>
      </c>
      <c r="D78" s="5">
        <v>1</v>
      </c>
      <c r="E78" s="5" t="s">
        <v>138</v>
      </c>
      <c r="F78" s="5">
        <v>120</v>
      </c>
      <c r="G78" s="5">
        <v>120</v>
      </c>
      <c r="H78" s="23" t="s">
        <v>405</v>
      </c>
      <c r="I78" s="24">
        <v>24</v>
      </c>
    </row>
    <row r="79" spans="1:9" ht="15.75" x14ac:dyDescent="0.25">
      <c r="A79" s="4" t="s">
        <v>51</v>
      </c>
      <c r="B79" s="4" t="s">
        <v>52</v>
      </c>
      <c r="C79" s="5" t="s">
        <v>12</v>
      </c>
      <c r="D79" s="5">
        <v>1</v>
      </c>
      <c r="E79" s="5" t="s">
        <v>138</v>
      </c>
      <c r="F79" s="5">
        <v>120</v>
      </c>
      <c r="G79" s="5">
        <v>120</v>
      </c>
      <c r="H79" s="23" t="s">
        <v>405</v>
      </c>
      <c r="I79" s="25">
        <v>25</v>
      </c>
    </row>
    <row r="80" spans="1:9" ht="15.75" x14ac:dyDescent="0.25">
      <c r="A80" s="4" t="s">
        <v>53</v>
      </c>
      <c r="B80" s="4" t="s">
        <v>54</v>
      </c>
      <c r="C80" s="5" t="s">
        <v>12</v>
      </c>
      <c r="D80" s="5">
        <v>1</v>
      </c>
      <c r="E80" s="5" t="s">
        <v>138</v>
      </c>
      <c r="F80" s="5">
        <v>120</v>
      </c>
      <c r="G80" s="5">
        <v>120</v>
      </c>
      <c r="H80" s="23" t="s">
        <v>405</v>
      </c>
      <c r="I80" s="22">
        <v>26</v>
      </c>
    </row>
    <row r="81" spans="1:9" ht="15.75" x14ac:dyDescent="0.25">
      <c r="A81" s="4" t="s">
        <v>71</v>
      </c>
      <c r="B81" s="4" t="s">
        <v>72</v>
      </c>
      <c r="C81" s="5" t="s">
        <v>12</v>
      </c>
      <c r="D81" s="5">
        <v>1</v>
      </c>
      <c r="E81" s="5" t="s">
        <v>138</v>
      </c>
      <c r="F81" s="5">
        <v>39</v>
      </c>
      <c r="G81" s="5">
        <v>4</v>
      </c>
      <c r="H81" s="23" t="s">
        <v>405</v>
      </c>
      <c r="I81" s="22">
        <v>35</v>
      </c>
    </row>
    <row r="82" spans="1:9" ht="15.75" x14ac:dyDescent="0.25">
      <c r="A82" s="4" t="s">
        <v>73</v>
      </c>
      <c r="B82" s="4" t="s">
        <v>74</v>
      </c>
      <c r="C82" s="5" t="s">
        <v>12</v>
      </c>
      <c r="D82" s="5">
        <v>1</v>
      </c>
      <c r="E82" s="5" t="s">
        <v>138</v>
      </c>
      <c r="F82" s="5">
        <v>39</v>
      </c>
      <c r="G82" s="5">
        <v>4</v>
      </c>
      <c r="H82" s="23" t="s">
        <v>405</v>
      </c>
      <c r="I82" s="24">
        <v>36</v>
      </c>
    </row>
    <row r="83" spans="1:9" ht="15.75" x14ac:dyDescent="0.25">
      <c r="A83" s="4" t="s">
        <v>75</v>
      </c>
      <c r="B83" s="4" t="s">
        <v>74</v>
      </c>
      <c r="C83" s="5" t="s">
        <v>12</v>
      </c>
      <c r="D83" s="5">
        <v>1</v>
      </c>
      <c r="E83" s="5" t="s">
        <v>138</v>
      </c>
      <c r="F83" s="5">
        <v>39</v>
      </c>
      <c r="G83" s="5">
        <v>4</v>
      </c>
      <c r="H83" s="23" t="s">
        <v>405</v>
      </c>
      <c r="I83" s="25">
        <v>37</v>
      </c>
    </row>
    <row r="84" spans="1:9" ht="15.75" x14ac:dyDescent="0.25">
      <c r="A84" s="4" t="s">
        <v>76</v>
      </c>
      <c r="B84" s="4" t="s">
        <v>77</v>
      </c>
      <c r="C84" s="5" t="s">
        <v>12</v>
      </c>
      <c r="D84" s="5">
        <v>1</v>
      </c>
      <c r="E84" s="5" t="s">
        <v>138</v>
      </c>
      <c r="F84" s="5">
        <v>39</v>
      </c>
      <c r="G84" s="5">
        <v>4</v>
      </c>
      <c r="H84" s="23" t="s">
        <v>405</v>
      </c>
      <c r="I84" s="22">
        <v>38</v>
      </c>
    </row>
    <row r="85" spans="1:9" ht="15.75" x14ac:dyDescent="0.25">
      <c r="A85" s="4" t="s">
        <v>69</v>
      </c>
      <c r="B85" s="4" t="s">
        <v>70</v>
      </c>
      <c r="C85" s="5" t="s">
        <v>12</v>
      </c>
      <c r="D85" s="5">
        <v>1</v>
      </c>
      <c r="E85" s="5" t="s">
        <v>138</v>
      </c>
      <c r="F85" s="5">
        <v>39</v>
      </c>
      <c r="G85" s="5">
        <v>4</v>
      </c>
      <c r="H85" s="23" t="s">
        <v>405</v>
      </c>
      <c r="I85" s="25">
        <v>34</v>
      </c>
    </row>
    <row r="86" spans="1:9" ht="15.75" x14ac:dyDescent="0.25">
      <c r="A86" s="4" t="s">
        <v>10</v>
      </c>
      <c r="B86" s="4" t="s">
        <v>11</v>
      </c>
      <c r="C86" s="5" t="s">
        <v>12</v>
      </c>
      <c r="D86" s="5">
        <v>1</v>
      </c>
      <c r="E86" s="5" t="s">
        <v>138</v>
      </c>
      <c r="F86" s="5">
        <v>26</v>
      </c>
      <c r="G86" s="5">
        <v>26</v>
      </c>
      <c r="H86" s="23" t="s">
        <v>405</v>
      </c>
      <c r="I86" s="24">
        <v>3</v>
      </c>
    </row>
    <row r="87" spans="1:9" ht="15.75" x14ac:dyDescent="0.25">
      <c r="A87" s="12" t="s">
        <v>394</v>
      </c>
      <c r="B87" s="12" t="s">
        <v>395</v>
      </c>
      <c r="C87" s="5" t="s">
        <v>12</v>
      </c>
      <c r="D87" s="13">
        <v>1</v>
      </c>
      <c r="E87" s="5" t="s">
        <v>138</v>
      </c>
      <c r="F87" s="13">
        <v>35</v>
      </c>
      <c r="G87" s="13">
        <v>32</v>
      </c>
      <c r="H87" s="23" t="s">
        <v>405</v>
      </c>
      <c r="I87" s="22">
        <v>86</v>
      </c>
    </row>
    <row r="88" spans="1:9" ht="15.75" x14ac:dyDescent="0.25">
      <c r="A88" s="12" t="s">
        <v>396</v>
      </c>
      <c r="B88" s="12" t="s">
        <v>397</v>
      </c>
      <c r="C88" s="5" t="s">
        <v>12</v>
      </c>
      <c r="D88" s="13">
        <v>1</v>
      </c>
      <c r="E88" s="5" t="s">
        <v>138</v>
      </c>
      <c r="F88" s="13">
        <v>35</v>
      </c>
      <c r="G88" s="13">
        <v>32</v>
      </c>
      <c r="H88" s="23" t="s">
        <v>405</v>
      </c>
      <c r="I88" s="24">
        <v>87</v>
      </c>
    </row>
    <row r="89" spans="1:9" ht="15.75" x14ac:dyDescent="0.25">
      <c r="A89" s="4" t="s">
        <v>57</v>
      </c>
      <c r="B89" s="4" t="s">
        <v>58</v>
      </c>
      <c r="C89" s="5" t="s">
        <v>12</v>
      </c>
      <c r="D89" s="5">
        <v>1</v>
      </c>
      <c r="E89" s="5" t="s">
        <v>138</v>
      </c>
      <c r="F89" s="5">
        <v>35</v>
      </c>
      <c r="G89" s="5">
        <v>35</v>
      </c>
      <c r="H89" s="23" t="s">
        <v>405</v>
      </c>
      <c r="I89" s="25">
        <v>28</v>
      </c>
    </row>
    <row r="90" spans="1:9" ht="15.75" x14ac:dyDescent="0.25">
      <c r="A90" s="4" t="s">
        <v>260</v>
      </c>
      <c r="B90" s="4" t="s">
        <v>403</v>
      </c>
      <c r="C90" s="5" t="s">
        <v>137</v>
      </c>
      <c r="D90" s="5">
        <v>2</v>
      </c>
      <c r="E90" s="5">
        <v>2015</v>
      </c>
      <c r="F90" s="5">
        <v>540</v>
      </c>
      <c r="G90" s="5">
        <v>500</v>
      </c>
      <c r="H90" s="23" t="s">
        <v>406</v>
      </c>
      <c r="I90" s="25">
        <v>121</v>
      </c>
    </row>
    <row r="91" spans="1:9" ht="15.75" x14ac:dyDescent="0.25">
      <c r="A91" s="12" t="s">
        <v>399</v>
      </c>
      <c r="B91" s="12" t="s">
        <v>400</v>
      </c>
      <c r="C91" s="5" t="s">
        <v>137</v>
      </c>
      <c r="D91" s="13">
        <v>1</v>
      </c>
      <c r="E91" s="5" t="s">
        <v>138</v>
      </c>
      <c r="F91" s="13">
        <v>35</v>
      </c>
      <c r="G91" s="13">
        <v>32</v>
      </c>
      <c r="H91" s="23" t="s">
        <v>406</v>
      </c>
      <c r="I91" s="25">
        <v>193</v>
      </c>
    </row>
    <row r="92" spans="1:9" ht="15.75" x14ac:dyDescent="0.25">
      <c r="A92" s="12" t="s">
        <v>401</v>
      </c>
      <c r="B92" s="12" t="s">
        <v>402</v>
      </c>
      <c r="C92" s="5" t="s">
        <v>137</v>
      </c>
      <c r="D92" s="13">
        <v>1</v>
      </c>
      <c r="E92" s="5" t="s">
        <v>138</v>
      </c>
      <c r="F92" s="13">
        <v>35</v>
      </c>
      <c r="G92" s="13">
        <v>32</v>
      </c>
      <c r="H92" s="23" t="s">
        <v>406</v>
      </c>
      <c r="I92" s="22">
        <v>194</v>
      </c>
    </row>
    <row r="93" spans="1:9" s="16" customFormat="1" ht="18.75" customHeight="1" x14ac:dyDescent="0.25">
      <c r="A93" s="4" t="s">
        <v>151</v>
      </c>
      <c r="B93" s="4" t="s">
        <v>152</v>
      </c>
      <c r="C93" s="5" t="s">
        <v>137</v>
      </c>
      <c r="D93" s="5">
        <v>1</v>
      </c>
      <c r="E93" s="5" t="s">
        <v>139</v>
      </c>
      <c r="F93" s="5">
        <v>12</v>
      </c>
      <c r="G93" s="5">
        <v>12</v>
      </c>
      <c r="H93" s="23" t="s">
        <v>406</v>
      </c>
      <c r="I93" s="24">
        <v>129</v>
      </c>
    </row>
    <row r="94" spans="1:9" s="16" customFormat="1" ht="18.75" customHeight="1" x14ac:dyDescent="0.25">
      <c r="A94" s="4" t="s">
        <v>153</v>
      </c>
      <c r="B94" s="4" t="s">
        <v>154</v>
      </c>
      <c r="C94" s="5" t="s">
        <v>137</v>
      </c>
      <c r="D94" s="5">
        <v>1</v>
      </c>
      <c r="E94" s="5" t="s">
        <v>139</v>
      </c>
      <c r="F94" s="5">
        <v>12</v>
      </c>
      <c r="G94" s="5">
        <v>12</v>
      </c>
      <c r="H94" s="23" t="s">
        <v>406</v>
      </c>
      <c r="I94" s="25">
        <v>130</v>
      </c>
    </row>
    <row r="95" spans="1:9" s="16" customFormat="1" ht="18.75" customHeight="1" x14ac:dyDescent="0.25">
      <c r="A95" s="4" t="s">
        <v>141</v>
      </c>
      <c r="B95" s="4" t="s">
        <v>142</v>
      </c>
      <c r="C95" s="5" t="s">
        <v>137</v>
      </c>
      <c r="D95" s="5">
        <v>1</v>
      </c>
      <c r="E95" s="5" t="s">
        <v>139</v>
      </c>
      <c r="F95" s="5">
        <v>68</v>
      </c>
      <c r="G95" s="5">
        <v>68</v>
      </c>
      <c r="H95" s="23" t="s">
        <v>406</v>
      </c>
      <c r="I95" s="24">
        <v>123</v>
      </c>
    </row>
    <row r="96" spans="1:9" s="16" customFormat="1" ht="18.75" customHeight="1" x14ac:dyDescent="0.25">
      <c r="A96" s="4" t="s">
        <v>59</v>
      </c>
      <c r="B96" s="4" t="s">
        <v>140</v>
      </c>
      <c r="C96" s="5" t="s">
        <v>137</v>
      </c>
      <c r="D96" s="5">
        <v>1</v>
      </c>
      <c r="E96" s="5" t="s">
        <v>139</v>
      </c>
      <c r="F96" s="5">
        <v>30</v>
      </c>
      <c r="G96" s="5">
        <v>30</v>
      </c>
      <c r="H96" s="23" t="s">
        <v>406</v>
      </c>
      <c r="I96" s="25">
        <v>118</v>
      </c>
    </row>
    <row r="97" spans="1:9" s="16" customFormat="1" ht="18.75" customHeight="1" x14ac:dyDescent="0.25">
      <c r="A97" s="4" t="s">
        <v>61</v>
      </c>
      <c r="B97" s="4" t="s">
        <v>66</v>
      </c>
      <c r="C97" s="5" t="s">
        <v>137</v>
      </c>
      <c r="D97" s="5">
        <v>1</v>
      </c>
      <c r="E97" s="5" t="s">
        <v>139</v>
      </c>
      <c r="F97" s="5">
        <v>68</v>
      </c>
      <c r="G97" s="5">
        <v>68</v>
      </c>
      <c r="H97" s="23" t="s">
        <v>406</v>
      </c>
      <c r="I97" s="22">
        <v>119</v>
      </c>
    </row>
    <row r="98" spans="1:9" s="16" customFormat="1" ht="18.75" customHeight="1" x14ac:dyDescent="0.25">
      <c r="A98" s="4" t="s">
        <v>65</v>
      </c>
      <c r="B98" s="4" t="s">
        <v>66</v>
      </c>
      <c r="C98" s="5" t="s">
        <v>137</v>
      </c>
      <c r="D98" s="5">
        <v>1</v>
      </c>
      <c r="E98" s="5" t="s">
        <v>139</v>
      </c>
      <c r="F98" s="5">
        <v>68</v>
      </c>
      <c r="G98" s="5">
        <v>68</v>
      </c>
      <c r="H98" s="23" t="s">
        <v>406</v>
      </c>
      <c r="I98" s="22">
        <v>122</v>
      </c>
    </row>
    <row r="99" spans="1:9" s="16" customFormat="1" ht="18.75" customHeight="1" x14ac:dyDescent="0.25">
      <c r="A99" s="4" t="s">
        <v>22</v>
      </c>
      <c r="B99" s="4" t="s">
        <v>23</v>
      </c>
      <c r="C99" s="5" t="s">
        <v>137</v>
      </c>
      <c r="D99" s="5">
        <v>1</v>
      </c>
      <c r="E99" s="5" t="s">
        <v>138</v>
      </c>
      <c r="F99" s="5">
        <v>120</v>
      </c>
      <c r="G99" s="5">
        <v>120</v>
      </c>
      <c r="H99" s="23" t="s">
        <v>406</v>
      </c>
      <c r="I99" s="25">
        <v>97</v>
      </c>
    </row>
    <row r="100" spans="1:9" s="16" customFormat="1" ht="18.75" customHeight="1" x14ac:dyDescent="0.25">
      <c r="A100" s="4" t="s">
        <v>24</v>
      </c>
      <c r="B100" s="4" t="s">
        <v>25</v>
      </c>
      <c r="C100" s="5" t="s">
        <v>137</v>
      </c>
      <c r="D100" s="5">
        <v>1</v>
      </c>
      <c r="E100" s="5" t="s">
        <v>138</v>
      </c>
      <c r="F100" s="5">
        <v>120</v>
      </c>
      <c r="G100" s="5">
        <v>120</v>
      </c>
      <c r="H100" s="23" t="s">
        <v>406</v>
      </c>
      <c r="I100" s="22">
        <v>98</v>
      </c>
    </row>
    <row r="101" spans="1:9" s="16" customFormat="1" ht="18.75" customHeight="1" x14ac:dyDescent="0.25">
      <c r="A101" s="4" t="s">
        <v>26</v>
      </c>
      <c r="B101" s="4" t="s">
        <v>27</v>
      </c>
      <c r="C101" s="5" t="s">
        <v>137</v>
      </c>
      <c r="D101" s="5">
        <v>1</v>
      </c>
      <c r="E101" s="5" t="s">
        <v>138</v>
      </c>
      <c r="F101" s="5">
        <v>120</v>
      </c>
      <c r="G101" s="5">
        <v>120</v>
      </c>
      <c r="H101" s="23" t="s">
        <v>406</v>
      </c>
      <c r="I101" s="24">
        <v>99</v>
      </c>
    </row>
    <row r="102" spans="1:9" s="16" customFormat="1" ht="18.75" customHeight="1" x14ac:dyDescent="0.25">
      <c r="A102" s="4" t="s">
        <v>28</v>
      </c>
      <c r="B102" s="4" t="s">
        <v>29</v>
      </c>
      <c r="C102" s="5" t="s">
        <v>137</v>
      </c>
      <c r="D102" s="5">
        <v>1</v>
      </c>
      <c r="E102" s="5" t="s">
        <v>138</v>
      </c>
      <c r="F102" s="5">
        <v>120</v>
      </c>
      <c r="G102" s="5">
        <v>120</v>
      </c>
      <c r="H102" s="23" t="s">
        <v>406</v>
      </c>
      <c r="I102" s="25">
        <v>100</v>
      </c>
    </row>
    <row r="103" spans="1:9" s="16" customFormat="1" ht="18.75" customHeight="1" x14ac:dyDescent="0.25">
      <c r="A103" s="4" t="s">
        <v>67</v>
      </c>
      <c r="B103" s="4" t="s">
        <v>68</v>
      </c>
      <c r="C103" s="5" t="s">
        <v>137</v>
      </c>
      <c r="D103" s="5">
        <v>1</v>
      </c>
      <c r="E103" s="5">
        <v>2018</v>
      </c>
      <c r="F103" s="5">
        <v>30</v>
      </c>
      <c r="G103" s="5">
        <v>30</v>
      </c>
      <c r="H103" s="23" t="s">
        <v>406</v>
      </c>
      <c r="I103" s="25">
        <v>124</v>
      </c>
    </row>
    <row r="104" spans="1:9" s="16" customFormat="1" ht="18.75" customHeight="1" x14ac:dyDescent="0.25">
      <c r="A104" s="4" t="s">
        <v>18</v>
      </c>
      <c r="B104" s="4" t="s">
        <v>19</v>
      </c>
      <c r="C104" s="5" t="s">
        <v>137</v>
      </c>
      <c r="D104" s="5">
        <v>1</v>
      </c>
      <c r="E104" s="5" t="s">
        <v>138</v>
      </c>
      <c r="F104" s="5">
        <v>21</v>
      </c>
      <c r="G104" s="5">
        <v>21</v>
      </c>
      <c r="H104" s="23" t="s">
        <v>406</v>
      </c>
      <c r="I104" s="22">
        <v>95</v>
      </c>
    </row>
    <row r="105" spans="1:9" s="16" customFormat="1" ht="18.75" customHeight="1" x14ac:dyDescent="0.25">
      <c r="A105" s="4" t="s">
        <v>167</v>
      </c>
      <c r="B105" s="4" t="s">
        <v>168</v>
      </c>
      <c r="C105" s="5" t="s">
        <v>137</v>
      </c>
      <c r="D105" s="5">
        <v>1</v>
      </c>
      <c r="E105" s="5" t="s">
        <v>139</v>
      </c>
      <c r="F105" s="5">
        <v>12</v>
      </c>
      <c r="G105" s="5">
        <v>12</v>
      </c>
      <c r="H105" s="23" t="s">
        <v>406</v>
      </c>
      <c r="I105" s="22">
        <v>137</v>
      </c>
    </row>
    <row r="106" spans="1:9" s="16" customFormat="1" ht="18.75" customHeight="1" x14ac:dyDescent="0.25">
      <c r="A106" s="4" t="s">
        <v>165</v>
      </c>
      <c r="B106" s="4" t="s">
        <v>166</v>
      </c>
      <c r="C106" s="5" t="s">
        <v>137</v>
      </c>
      <c r="D106" s="5">
        <v>1</v>
      </c>
      <c r="E106" s="5" t="s">
        <v>139</v>
      </c>
      <c r="F106" s="5">
        <v>12</v>
      </c>
      <c r="G106" s="5">
        <v>12</v>
      </c>
      <c r="H106" s="23" t="s">
        <v>406</v>
      </c>
      <c r="I106" s="25">
        <v>136</v>
      </c>
    </row>
    <row r="107" spans="1:9" s="16" customFormat="1" ht="18.75" customHeight="1" x14ac:dyDescent="0.25">
      <c r="A107" s="4" t="s">
        <v>169</v>
      </c>
      <c r="B107" s="4" t="s">
        <v>170</v>
      </c>
      <c r="C107" s="5" t="s">
        <v>137</v>
      </c>
      <c r="D107" s="5">
        <v>1</v>
      </c>
      <c r="E107" s="5" t="s">
        <v>139</v>
      </c>
      <c r="F107" s="5">
        <v>12</v>
      </c>
      <c r="G107" s="5">
        <v>12</v>
      </c>
      <c r="H107" s="23" t="s">
        <v>406</v>
      </c>
      <c r="I107" s="24">
        <v>138</v>
      </c>
    </row>
    <row r="108" spans="1:9" s="16" customFormat="1" ht="18.75" customHeight="1" x14ac:dyDescent="0.25">
      <c r="A108" s="4" t="s">
        <v>171</v>
      </c>
      <c r="B108" s="4" t="s">
        <v>172</v>
      </c>
      <c r="C108" s="5" t="s">
        <v>137</v>
      </c>
      <c r="D108" s="5">
        <v>1</v>
      </c>
      <c r="E108" s="5" t="s">
        <v>139</v>
      </c>
      <c r="F108" s="5">
        <v>12</v>
      </c>
      <c r="G108" s="5">
        <v>12</v>
      </c>
      <c r="H108" s="23" t="s">
        <v>406</v>
      </c>
      <c r="I108" s="25">
        <v>139</v>
      </c>
    </row>
    <row r="109" spans="1:9" s="16" customFormat="1" ht="18.75" customHeight="1" x14ac:dyDescent="0.25">
      <c r="A109" s="12" t="s">
        <v>396</v>
      </c>
      <c r="B109" s="12" t="s">
        <v>398</v>
      </c>
      <c r="C109" s="5" t="s">
        <v>137</v>
      </c>
      <c r="D109" s="13">
        <v>1</v>
      </c>
      <c r="E109" s="5" t="s">
        <v>138</v>
      </c>
      <c r="F109" s="13">
        <v>40</v>
      </c>
      <c r="G109" s="13">
        <v>40</v>
      </c>
      <c r="H109" s="23" t="s">
        <v>406</v>
      </c>
      <c r="I109" s="24">
        <v>192</v>
      </c>
    </row>
    <row r="110" spans="1:9" s="16" customFormat="1" ht="18.75" customHeight="1" x14ac:dyDescent="0.25">
      <c r="A110" s="12" t="s">
        <v>361</v>
      </c>
      <c r="B110" s="12" t="s">
        <v>362</v>
      </c>
      <c r="C110" s="5" t="s">
        <v>137</v>
      </c>
      <c r="D110" s="13">
        <v>1</v>
      </c>
      <c r="E110" s="5" t="s">
        <v>138</v>
      </c>
      <c r="F110" s="13">
        <v>70</v>
      </c>
      <c r="G110" s="13">
        <v>70</v>
      </c>
      <c r="H110" s="23" t="s">
        <v>406</v>
      </c>
      <c r="I110" s="22">
        <v>173</v>
      </c>
    </row>
    <row r="111" spans="1:9" s="16" customFormat="1" ht="18.75" customHeight="1" x14ac:dyDescent="0.25">
      <c r="A111" s="12" t="s">
        <v>363</v>
      </c>
      <c r="B111" s="12" t="s">
        <v>364</v>
      </c>
      <c r="C111" s="5" t="s">
        <v>137</v>
      </c>
      <c r="D111" s="13">
        <v>1</v>
      </c>
      <c r="E111" s="5" t="s">
        <v>138</v>
      </c>
      <c r="F111" s="13">
        <v>70</v>
      </c>
      <c r="G111" s="13">
        <v>70</v>
      </c>
      <c r="H111" s="23" t="s">
        <v>406</v>
      </c>
      <c r="I111" s="24">
        <v>174</v>
      </c>
    </row>
    <row r="112" spans="1:9" s="16" customFormat="1" ht="18.75" customHeight="1" x14ac:dyDescent="0.25">
      <c r="A112" s="12" t="s">
        <v>365</v>
      </c>
      <c r="B112" s="12" t="s">
        <v>366</v>
      </c>
      <c r="C112" s="5" t="s">
        <v>137</v>
      </c>
      <c r="D112" s="13">
        <v>1</v>
      </c>
      <c r="E112" s="5" t="s">
        <v>138</v>
      </c>
      <c r="F112" s="13">
        <v>70</v>
      </c>
      <c r="G112" s="13">
        <v>70</v>
      </c>
      <c r="H112" s="23" t="s">
        <v>406</v>
      </c>
      <c r="I112" s="25">
        <v>175</v>
      </c>
    </row>
    <row r="113" spans="1:9" s="16" customFormat="1" ht="18.75" customHeight="1" x14ac:dyDescent="0.25">
      <c r="A113" s="12" t="s">
        <v>367</v>
      </c>
      <c r="B113" s="12" t="s">
        <v>368</v>
      </c>
      <c r="C113" s="5" t="s">
        <v>137</v>
      </c>
      <c r="D113" s="13">
        <v>1</v>
      </c>
      <c r="E113" s="5" t="s">
        <v>138</v>
      </c>
      <c r="F113" s="13">
        <v>70</v>
      </c>
      <c r="G113" s="13">
        <v>70</v>
      </c>
      <c r="H113" s="23" t="s">
        <v>406</v>
      </c>
      <c r="I113" s="22">
        <v>176</v>
      </c>
    </row>
    <row r="114" spans="1:9" s="16" customFormat="1" ht="18.75" customHeight="1" x14ac:dyDescent="0.25">
      <c r="A114" s="12" t="s">
        <v>369</v>
      </c>
      <c r="B114" s="12" t="s">
        <v>370</v>
      </c>
      <c r="C114" s="5" t="s">
        <v>137</v>
      </c>
      <c r="D114" s="13">
        <v>1</v>
      </c>
      <c r="E114" s="5" t="s">
        <v>138</v>
      </c>
      <c r="F114" s="13">
        <v>70</v>
      </c>
      <c r="G114" s="13">
        <v>70</v>
      </c>
      <c r="H114" s="23" t="s">
        <v>406</v>
      </c>
      <c r="I114" s="24">
        <v>177</v>
      </c>
    </row>
    <row r="115" spans="1:9" s="16" customFormat="1" ht="18.75" customHeight="1" x14ac:dyDescent="0.25">
      <c r="A115" s="12" t="s">
        <v>371</v>
      </c>
      <c r="B115" s="12" t="s">
        <v>372</v>
      </c>
      <c r="C115" s="5" t="s">
        <v>137</v>
      </c>
      <c r="D115" s="13">
        <v>1</v>
      </c>
      <c r="E115" s="5" t="s">
        <v>138</v>
      </c>
      <c r="F115" s="13">
        <v>70</v>
      </c>
      <c r="G115" s="13">
        <v>70</v>
      </c>
      <c r="H115" s="23" t="s">
        <v>406</v>
      </c>
      <c r="I115" s="25">
        <v>178</v>
      </c>
    </row>
    <row r="116" spans="1:9" s="16" customFormat="1" ht="18.75" customHeight="1" x14ac:dyDescent="0.25">
      <c r="A116" s="12" t="s">
        <v>373</v>
      </c>
      <c r="B116" s="12" t="s">
        <v>374</v>
      </c>
      <c r="C116" s="5" t="s">
        <v>137</v>
      </c>
      <c r="D116" s="13">
        <v>1</v>
      </c>
      <c r="E116" s="5" t="s">
        <v>138</v>
      </c>
      <c r="F116" s="13">
        <v>55</v>
      </c>
      <c r="G116" s="13">
        <v>55</v>
      </c>
      <c r="H116" s="23" t="s">
        <v>406</v>
      </c>
      <c r="I116" s="22">
        <v>179</v>
      </c>
    </row>
    <row r="117" spans="1:9" s="16" customFormat="1" ht="18.75" customHeight="1" x14ac:dyDescent="0.25">
      <c r="A117" s="12" t="s">
        <v>375</v>
      </c>
      <c r="B117" s="12" t="s">
        <v>376</v>
      </c>
      <c r="C117" s="5" t="s">
        <v>137</v>
      </c>
      <c r="D117" s="13">
        <v>1</v>
      </c>
      <c r="E117" s="5" t="s">
        <v>138</v>
      </c>
      <c r="F117" s="13">
        <v>40</v>
      </c>
      <c r="G117" s="13">
        <v>38</v>
      </c>
      <c r="H117" s="23" t="s">
        <v>406</v>
      </c>
      <c r="I117" s="24">
        <v>180</v>
      </c>
    </row>
    <row r="118" spans="1:9" s="16" customFormat="1" ht="18.75" customHeight="1" x14ac:dyDescent="0.25">
      <c r="A118" s="12" t="s">
        <v>384</v>
      </c>
      <c r="B118" s="12" t="s">
        <v>385</v>
      </c>
      <c r="C118" s="5" t="s">
        <v>137</v>
      </c>
      <c r="D118" s="13">
        <v>1</v>
      </c>
      <c r="E118" s="5" t="s">
        <v>138</v>
      </c>
      <c r="F118" s="13">
        <v>60</v>
      </c>
      <c r="G118" s="13">
        <v>60</v>
      </c>
      <c r="H118" s="23" t="s">
        <v>406</v>
      </c>
      <c r="I118" s="22">
        <v>185</v>
      </c>
    </row>
    <row r="119" spans="1:9" s="16" customFormat="1" ht="18.75" customHeight="1" x14ac:dyDescent="0.25">
      <c r="A119" s="12" t="s">
        <v>386</v>
      </c>
      <c r="B119" s="12" t="s">
        <v>387</v>
      </c>
      <c r="C119" s="5" t="s">
        <v>137</v>
      </c>
      <c r="D119" s="13">
        <v>1</v>
      </c>
      <c r="E119" s="5" t="s">
        <v>138</v>
      </c>
      <c r="F119" s="13">
        <v>60</v>
      </c>
      <c r="G119" s="13">
        <v>60</v>
      </c>
      <c r="H119" s="23" t="s">
        <v>406</v>
      </c>
      <c r="I119" s="24">
        <v>186</v>
      </c>
    </row>
    <row r="120" spans="1:9" s="16" customFormat="1" ht="18.75" customHeight="1" x14ac:dyDescent="0.25">
      <c r="A120" s="12" t="s">
        <v>388</v>
      </c>
      <c r="B120" s="12" t="s">
        <v>389</v>
      </c>
      <c r="C120" s="5" t="s">
        <v>137</v>
      </c>
      <c r="D120" s="13">
        <v>1</v>
      </c>
      <c r="E120" s="5" t="s">
        <v>138</v>
      </c>
      <c r="F120" s="13">
        <v>60</v>
      </c>
      <c r="G120" s="13">
        <v>60</v>
      </c>
      <c r="H120" s="23" t="s">
        <v>406</v>
      </c>
      <c r="I120" s="25">
        <v>187</v>
      </c>
    </row>
    <row r="121" spans="1:9" s="17" customFormat="1" ht="18.75" customHeight="1" x14ac:dyDescent="0.25">
      <c r="A121" s="12" t="s">
        <v>390</v>
      </c>
      <c r="B121" s="12" t="s">
        <v>391</v>
      </c>
      <c r="C121" s="5" t="s">
        <v>137</v>
      </c>
      <c r="D121" s="13">
        <v>1</v>
      </c>
      <c r="E121" s="5" t="s">
        <v>138</v>
      </c>
      <c r="F121" s="13">
        <v>60</v>
      </c>
      <c r="G121" s="13">
        <v>60</v>
      </c>
      <c r="H121" s="23" t="s">
        <v>406</v>
      </c>
      <c r="I121" s="22">
        <v>188</v>
      </c>
    </row>
    <row r="122" spans="1:9" s="16" customFormat="1" ht="18.75" customHeight="1" x14ac:dyDescent="0.25">
      <c r="A122" s="12" t="s">
        <v>392</v>
      </c>
      <c r="B122" s="12" t="s">
        <v>393</v>
      </c>
      <c r="C122" s="5" t="s">
        <v>137</v>
      </c>
      <c r="D122" s="13">
        <v>1</v>
      </c>
      <c r="E122" s="5" t="s">
        <v>138</v>
      </c>
      <c r="F122" s="13">
        <v>60</v>
      </c>
      <c r="G122" s="13">
        <v>60</v>
      </c>
      <c r="H122" s="23" t="s">
        <v>406</v>
      </c>
      <c r="I122" s="24">
        <v>189</v>
      </c>
    </row>
    <row r="123" spans="1:9" s="16" customFormat="1" ht="18.75" customHeight="1" x14ac:dyDescent="0.25">
      <c r="A123" s="4" t="s">
        <v>155</v>
      </c>
      <c r="B123" s="4" t="s">
        <v>156</v>
      </c>
      <c r="C123" s="5" t="s">
        <v>137</v>
      </c>
      <c r="D123" s="5">
        <v>1</v>
      </c>
      <c r="E123" s="5" t="s">
        <v>139</v>
      </c>
      <c r="F123" s="5">
        <v>12</v>
      </c>
      <c r="G123" s="5">
        <v>12</v>
      </c>
      <c r="H123" s="23" t="s">
        <v>406</v>
      </c>
      <c r="I123" s="22">
        <v>131</v>
      </c>
    </row>
    <row r="124" spans="1:9" s="16" customFormat="1" ht="18.75" customHeight="1" x14ac:dyDescent="0.25">
      <c r="A124" s="4" t="s">
        <v>157</v>
      </c>
      <c r="B124" s="4" t="s">
        <v>158</v>
      </c>
      <c r="C124" s="5" t="s">
        <v>137</v>
      </c>
      <c r="D124" s="5">
        <v>1</v>
      </c>
      <c r="E124" s="5" t="s">
        <v>139</v>
      </c>
      <c r="F124" s="5">
        <v>12</v>
      </c>
      <c r="G124" s="5">
        <v>12</v>
      </c>
      <c r="H124" s="23" t="s">
        <v>406</v>
      </c>
      <c r="I124" s="24">
        <v>132</v>
      </c>
    </row>
    <row r="125" spans="1:9" s="16" customFormat="1" ht="18.75" customHeight="1" x14ac:dyDescent="0.25">
      <c r="A125" s="4" t="s">
        <v>159</v>
      </c>
      <c r="B125" s="4" t="s">
        <v>160</v>
      </c>
      <c r="C125" s="5" t="s">
        <v>137</v>
      </c>
      <c r="D125" s="5">
        <v>1</v>
      </c>
      <c r="E125" s="5" t="s">
        <v>139</v>
      </c>
      <c r="F125" s="5">
        <v>12</v>
      </c>
      <c r="G125" s="5">
        <v>12</v>
      </c>
      <c r="H125" s="23" t="s">
        <v>406</v>
      </c>
      <c r="I125" s="25">
        <v>133</v>
      </c>
    </row>
    <row r="126" spans="1:9" s="16" customFormat="1" ht="18.75" customHeight="1" x14ac:dyDescent="0.25">
      <c r="A126" s="4" t="s">
        <v>161</v>
      </c>
      <c r="B126" s="4" t="s">
        <v>162</v>
      </c>
      <c r="C126" s="5" t="s">
        <v>137</v>
      </c>
      <c r="D126" s="5">
        <v>1</v>
      </c>
      <c r="E126" s="5" t="s">
        <v>139</v>
      </c>
      <c r="F126" s="5">
        <v>12</v>
      </c>
      <c r="G126" s="5">
        <v>12</v>
      </c>
      <c r="H126" s="23" t="s">
        <v>406</v>
      </c>
      <c r="I126" s="22">
        <v>134</v>
      </c>
    </row>
    <row r="127" spans="1:9" s="16" customFormat="1" ht="18.75" customHeight="1" x14ac:dyDescent="0.25">
      <c r="A127" s="4" t="s">
        <v>163</v>
      </c>
      <c r="B127" s="4" t="s">
        <v>164</v>
      </c>
      <c r="C127" s="5" t="s">
        <v>137</v>
      </c>
      <c r="D127" s="5">
        <v>1</v>
      </c>
      <c r="E127" s="5" t="s">
        <v>139</v>
      </c>
      <c r="F127" s="5">
        <v>15</v>
      </c>
      <c r="G127" s="5">
        <v>15</v>
      </c>
      <c r="H127" s="23" t="s">
        <v>406</v>
      </c>
      <c r="I127" s="24">
        <v>135</v>
      </c>
    </row>
    <row r="128" spans="1:9" s="16" customFormat="1" ht="18.75" customHeight="1" x14ac:dyDescent="0.25">
      <c r="A128" s="4" t="s">
        <v>173</v>
      </c>
      <c r="B128" s="4" t="s">
        <v>174</v>
      </c>
      <c r="C128" s="5" t="s">
        <v>137</v>
      </c>
      <c r="D128" s="5">
        <v>1</v>
      </c>
      <c r="E128" s="5" t="s">
        <v>139</v>
      </c>
      <c r="F128" s="5">
        <v>12</v>
      </c>
      <c r="G128" s="5">
        <v>12</v>
      </c>
      <c r="H128" s="23" t="s">
        <v>406</v>
      </c>
      <c r="I128" s="22">
        <v>140</v>
      </c>
    </row>
    <row r="129" spans="1:9" s="16" customFormat="1" ht="18.75" customHeight="1" x14ac:dyDescent="0.25">
      <c r="A129" s="12" t="s">
        <v>194</v>
      </c>
      <c r="B129" s="12" t="s">
        <v>377</v>
      </c>
      <c r="C129" s="5" t="s">
        <v>137</v>
      </c>
      <c r="D129" s="13">
        <v>1</v>
      </c>
      <c r="E129" s="5" t="s">
        <v>138</v>
      </c>
      <c r="F129" s="13">
        <v>40</v>
      </c>
      <c r="G129" s="13">
        <v>35</v>
      </c>
      <c r="H129" s="23" t="s">
        <v>406</v>
      </c>
      <c r="I129" s="25">
        <v>181</v>
      </c>
    </row>
    <row r="130" spans="1:9" s="16" customFormat="1" ht="18.75" customHeight="1" x14ac:dyDescent="0.25">
      <c r="A130" s="12" t="s">
        <v>378</v>
      </c>
      <c r="B130" s="12" t="s">
        <v>379</v>
      </c>
      <c r="C130" s="5" t="s">
        <v>137</v>
      </c>
      <c r="D130" s="13">
        <v>1</v>
      </c>
      <c r="E130" s="5" t="s">
        <v>138</v>
      </c>
      <c r="F130" s="13">
        <v>40</v>
      </c>
      <c r="G130" s="13">
        <v>35</v>
      </c>
      <c r="H130" s="23" t="s">
        <v>406</v>
      </c>
      <c r="I130" s="22">
        <v>182</v>
      </c>
    </row>
    <row r="131" spans="1:9" s="16" customFormat="1" ht="18.75" customHeight="1" x14ac:dyDescent="0.25">
      <c r="A131" s="12" t="s">
        <v>380</v>
      </c>
      <c r="B131" s="12" t="s">
        <v>381</v>
      </c>
      <c r="C131" s="5" t="s">
        <v>137</v>
      </c>
      <c r="D131" s="13">
        <v>1</v>
      </c>
      <c r="E131" s="5" t="s">
        <v>138</v>
      </c>
      <c r="F131" s="13">
        <v>40</v>
      </c>
      <c r="G131" s="13">
        <v>35</v>
      </c>
      <c r="H131" s="23" t="s">
        <v>406</v>
      </c>
      <c r="I131" s="24">
        <v>183</v>
      </c>
    </row>
    <row r="132" spans="1:9" s="16" customFormat="1" ht="18.75" customHeight="1" x14ac:dyDescent="0.25">
      <c r="A132" s="12" t="s">
        <v>382</v>
      </c>
      <c r="B132" s="12" t="s">
        <v>383</v>
      </c>
      <c r="C132" s="5" t="s">
        <v>137</v>
      </c>
      <c r="D132" s="13">
        <v>1</v>
      </c>
      <c r="E132" s="5" t="s">
        <v>138</v>
      </c>
      <c r="F132" s="13">
        <v>40</v>
      </c>
      <c r="G132" s="13">
        <v>35</v>
      </c>
      <c r="H132" s="23" t="s">
        <v>406</v>
      </c>
      <c r="I132" s="25">
        <v>184</v>
      </c>
    </row>
    <row r="133" spans="1:9" s="16" customFormat="1" ht="18.75" customHeight="1" x14ac:dyDescent="0.25">
      <c r="A133" s="4" t="s">
        <v>78</v>
      </c>
      <c r="B133" s="4" t="s">
        <v>79</v>
      </c>
      <c r="C133" s="5" t="s">
        <v>137</v>
      </c>
      <c r="D133" s="5" t="s">
        <v>13</v>
      </c>
      <c r="E133" s="5" t="s">
        <v>138</v>
      </c>
      <c r="F133" s="5">
        <v>10</v>
      </c>
      <c r="G133" s="5">
        <v>9</v>
      </c>
      <c r="H133" s="23" t="s">
        <v>406</v>
      </c>
      <c r="I133" s="24">
        <v>144</v>
      </c>
    </row>
    <row r="134" spans="1:9" s="16" customFormat="1" ht="18.75" customHeight="1" x14ac:dyDescent="0.25">
      <c r="A134" s="4" t="s">
        <v>80</v>
      </c>
      <c r="B134" s="4" t="s">
        <v>81</v>
      </c>
      <c r="C134" s="5" t="s">
        <v>137</v>
      </c>
      <c r="D134" s="5" t="s">
        <v>13</v>
      </c>
      <c r="E134" s="5" t="s">
        <v>138</v>
      </c>
      <c r="F134" s="5">
        <v>11</v>
      </c>
      <c r="G134" s="5">
        <v>9</v>
      </c>
      <c r="H134" s="23" t="s">
        <v>406</v>
      </c>
      <c r="I134" s="25">
        <v>145</v>
      </c>
    </row>
    <row r="135" spans="1:9" s="16" customFormat="1" ht="18.75" customHeight="1" x14ac:dyDescent="0.25">
      <c r="A135" s="4" t="s">
        <v>82</v>
      </c>
      <c r="B135" s="4" t="s">
        <v>83</v>
      </c>
      <c r="C135" s="5" t="s">
        <v>137</v>
      </c>
      <c r="D135" s="5" t="s">
        <v>13</v>
      </c>
      <c r="E135" s="5" t="s">
        <v>138</v>
      </c>
      <c r="F135" s="5">
        <v>10</v>
      </c>
      <c r="G135" s="5">
        <v>9</v>
      </c>
      <c r="H135" s="23" t="s">
        <v>406</v>
      </c>
      <c r="I135" s="22">
        <v>146</v>
      </c>
    </row>
    <row r="136" spans="1:9" s="16" customFormat="1" ht="18.75" customHeight="1" x14ac:dyDescent="0.25">
      <c r="A136" s="4" t="s">
        <v>84</v>
      </c>
      <c r="B136" s="4" t="s">
        <v>85</v>
      </c>
      <c r="C136" s="5" t="s">
        <v>137</v>
      </c>
      <c r="D136" s="5" t="s">
        <v>13</v>
      </c>
      <c r="E136" s="5" t="s">
        <v>138</v>
      </c>
      <c r="F136" s="5">
        <v>12</v>
      </c>
      <c r="G136" s="5">
        <v>10</v>
      </c>
      <c r="H136" s="23" t="s">
        <v>406</v>
      </c>
      <c r="I136" s="24">
        <v>147</v>
      </c>
    </row>
    <row r="137" spans="1:9" s="16" customFormat="1" ht="18.75" customHeight="1" x14ac:dyDescent="0.25">
      <c r="A137" s="4" t="s">
        <v>86</v>
      </c>
      <c r="B137" s="4" t="s">
        <v>87</v>
      </c>
      <c r="C137" s="5" t="s">
        <v>137</v>
      </c>
      <c r="D137" s="5" t="s">
        <v>13</v>
      </c>
      <c r="E137" s="5" t="s">
        <v>138</v>
      </c>
      <c r="F137" s="5">
        <v>11</v>
      </c>
      <c r="G137" s="5">
        <v>8</v>
      </c>
      <c r="H137" s="23" t="s">
        <v>406</v>
      </c>
      <c r="I137" s="25">
        <v>148</v>
      </c>
    </row>
    <row r="138" spans="1:9" s="16" customFormat="1" ht="18.75" customHeight="1" x14ac:dyDescent="0.25">
      <c r="A138" s="4" t="s">
        <v>88</v>
      </c>
      <c r="B138" s="4" t="s">
        <v>89</v>
      </c>
      <c r="C138" s="5" t="s">
        <v>137</v>
      </c>
      <c r="D138" s="5" t="s">
        <v>13</v>
      </c>
      <c r="E138" s="5" t="s">
        <v>138</v>
      </c>
      <c r="F138" s="5">
        <v>10</v>
      </c>
      <c r="G138" s="5">
        <v>9</v>
      </c>
      <c r="H138" s="23" t="s">
        <v>406</v>
      </c>
      <c r="I138" s="22">
        <v>149</v>
      </c>
    </row>
    <row r="139" spans="1:9" s="16" customFormat="1" ht="18.75" customHeight="1" x14ac:dyDescent="0.25">
      <c r="A139" s="4" t="s">
        <v>90</v>
      </c>
      <c r="B139" s="4" t="s">
        <v>91</v>
      </c>
      <c r="C139" s="5" t="s">
        <v>137</v>
      </c>
      <c r="D139" s="5" t="s">
        <v>13</v>
      </c>
      <c r="E139" s="5" t="s">
        <v>138</v>
      </c>
      <c r="F139" s="5">
        <v>12</v>
      </c>
      <c r="G139" s="5">
        <v>10</v>
      </c>
      <c r="H139" s="23" t="s">
        <v>406</v>
      </c>
      <c r="I139" s="24">
        <v>150</v>
      </c>
    </row>
    <row r="140" spans="1:9" s="16" customFormat="1" ht="18.75" customHeight="1" x14ac:dyDescent="0.25">
      <c r="A140" s="4" t="s">
        <v>92</v>
      </c>
      <c r="B140" s="4" t="s">
        <v>93</v>
      </c>
      <c r="C140" s="5" t="s">
        <v>137</v>
      </c>
      <c r="D140" s="5" t="s">
        <v>13</v>
      </c>
      <c r="E140" s="5" t="s">
        <v>138</v>
      </c>
      <c r="F140" s="5">
        <v>10</v>
      </c>
      <c r="G140" s="5">
        <v>8</v>
      </c>
      <c r="H140" s="23" t="s">
        <v>406</v>
      </c>
      <c r="I140" s="25">
        <v>151</v>
      </c>
    </row>
    <row r="141" spans="1:9" s="16" customFormat="1" ht="18.75" customHeight="1" x14ac:dyDescent="0.25">
      <c r="A141" s="4" t="s">
        <v>94</v>
      </c>
      <c r="B141" s="4" t="s">
        <v>95</v>
      </c>
      <c r="C141" s="5" t="s">
        <v>137</v>
      </c>
      <c r="D141" s="5" t="s">
        <v>13</v>
      </c>
      <c r="E141" s="5" t="s">
        <v>138</v>
      </c>
      <c r="F141" s="5">
        <v>12</v>
      </c>
      <c r="G141" s="5">
        <v>8</v>
      </c>
      <c r="H141" s="23" t="s">
        <v>406</v>
      </c>
      <c r="I141" s="22">
        <v>152</v>
      </c>
    </row>
    <row r="142" spans="1:9" s="16" customFormat="1" ht="18.75" customHeight="1" x14ac:dyDescent="0.25">
      <c r="A142" s="4" t="s">
        <v>96</v>
      </c>
      <c r="B142" s="4" t="s">
        <v>97</v>
      </c>
      <c r="C142" s="5" t="s">
        <v>137</v>
      </c>
      <c r="D142" s="5" t="s">
        <v>13</v>
      </c>
      <c r="E142" s="5" t="s">
        <v>138</v>
      </c>
      <c r="F142" s="5">
        <v>13</v>
      </c>
      <c r="G142" s="5">
        <v>10</v>
      </c>
      <c r="H142" s="23" t="s">
        <v>406</v>
      </c>
      <c r="I142" s="24">
        <v>153</v>
      </c>
    </row>
    <row r="143" spans="1:9" s="16" customFormat="1" ht="18.75" customHeight="1" x14ac:dyDescent="0.25">
      <c r="A143" s="4" t="s">
        <v>98</v>
      </c>
      <c r="B143" s="4" t="s">
        <v>99</v>
      </c>
      <c r="C143" s="5" t="s">
        <v>137</v>
      </c>
      <c r="D143" s="5" t="s">
        <v>13</v>
      </c>
      <c r="E143" s="5" t="s">
        <v>138</v>
      </c>
      <c r="F143" s="5">
        <v>12</v>
      </c>
      <c r="G143" s="5">
        <v>8</v>
      </c>
      <c r="H143" s="23" t="s">
        <v>406</v>
      </c>
      <c r="I143" s="25">
        <v>154</v>
      </c>
    </row>
    <row r="144" spans="1:9" s="17" customFormat="1" ht="18.75" customHeight="1" x14ac:dyDescent="0.25">
      <c r="A144" s="4" t="s">
        <v>100</v>
      </c>
      <c r="B144" s="4" t="s">
        <v>101</v>
      </c>
      <c r="C144" s="5" t="s">
        <v>137</v>
      </c>
      <c r="D144" s="5" t="s">
        <v>13</v>
      </c>
      <c r="E144" s="5" t="s">
        <v>138</v>
      </c>
      <c r="F144" s="5">
        <v>13</v>
      </c>
      <c r="G144" s="5">
        <v>9</v>
      </c>
      <c r="H144" s="23" t="s">
        <v>406</v>
      </c>
      <c r="I144" s="22">
        <v>155</v>
      </c>
    </row>
    <row r="145" spans="1:9" s="17" customFormat="1" ht="18.75" customHeight="1" x14ac:dyDescent="0.25">
      <c r="A145" s="4" t="s">
        <v>102</v>
      </c>
      <c r="B145" s="4" t="s">
        <v>103</v>
      </c>
      <c r="C145" s="5" t="s">
        <v>137</v>
      </c>
      <c r="D145" s="5" t="s">
        <v>13</v>
      </c>
      <c r="E145" s="5" t="s">
        <v>138</v>
      </c>
      <c r="F145" s="5">
        <v>13</v>
      </c>
      <c r="G145" s="5">
        <v>8</v>
      </c>
      <c r="H145" s="23" t="s">
        <v>406</v>
      </c>
      <c r="I145" s="24">
        <v>156</v>
      </c>
    </row>
    <row r="146" spans="1:9" s="17" customFormat="1" ht="18.75" customHeight="1" x14ac:dyDescent="0.25">
      <c r="A146" s="4" t="s">
        <v>104</v>
      </c>
      <c r="B146" s="4" t="s">
        <v>105</v>
      </c>
      <c r="C146" s="5" t="s">
        <v>137</v>
      </c>
      <c r="D146" s="5" t="s">
        <v>13</v>
      </c>
      <c r="E146" s="5" t="s">
        <v>138</v>
      </c>
      <c r="F146" s="5">
        <v>12</v>
      </c>
      <c r="G146" s="5">
        <v>10</v>
      </c>
      <c r="H146" s="23" t="s">
        <v>406</v>
      </c>
      <c r="I146" s="25">
        <v>157</v>
      </c>
    </row>
    <row r="147" spans="1:9" s="17" customFormat="1" ht="18.75" customHeight="1" x14ac:dyDescent="0.25">
      <c r="A147" s="4" t="s">
        <v>106</v>
      </c>
      <c r="B147" s="4" t="s">
        <v>107</v>
      </c>
      <c r="C147" s="5" t="s">
        <v>137</v>
      </c>
      <c r="D147" s="5" t="s">
        <v>13</v>
      </c>
      <c r="E147" s="5" t="s">
        <v>138</v>
      </c>
      <c r="F147" s="5">
        <v>12</v>
      </c>
      <c r="G147" s="5">
        <v>9</v>
      </c>
      <c r="H147" s="23" t="s">
        <v>406</v>
      </c>
      <c r="I147" s="22">
        <v>158</v>
      </c>
    </row>
    <row r="148" spans="1:9" s="17" customFormat="1" ht="18.75" customHeight="1" x14ac:dyDescent="0.25">
      <c r="A148" s="4" t="s">
        <v>108</v>
      </c>
      <c r="B148" s="4" t="s">
        <v>109</v>
      </c>
      <c r="C148" s="5" t="s">
        <v>137</v>
      </c>
      <c r="D148" s="5" t="s">
        <v>13</v>
      </c>
      <c r="E148" s="5" t="s">
        <v>138</v>
      </c>
      <c r="F148" s="5">
        <v>13</v>
      </c>
      <c r="G148" s="5">
        <v>10</v>
      </c>
      <c r="H148" s="23" t="s">
        <v>406</v>
      </c>
      <c r="I148" s="24">
        <v>159</v>
      </c>
    </row>
    <row r="149" spans="1:9" s="17" customFormat="1" ht="18.75" customHeight="1" x14ac:dyDescent="0.25">
      <c r="A149" s="4" t="s">
        <v>110</v>
      </c>
      <c r="B149" s="4" t="s">
        <v>111</v>
      </c>
      <c r="C149" s="5" t="s">
        <v>137</v>
      </c>
      <c r="D149" s="5" t="s">
        <v>13</v>
      </c>
      <c r="E149" s="5" t="s">
        <v>138</v>
      </c>
      <c r="F149" s="5">
        <v>10</v>
      </c>
      <c r="G149" s="5">
        <v>10</v>
      </c>
      <c r="H149" s="23" t="s">
        <v>406</v>
      </c>
      <c r="I149" s="25">
        <v>160</v>
      </c>
    </row>
    <row r="150" spans="1:9" s="17" customFormat="1" ht="18.75" customHeight="1" x14ac:dyDescent="0.25">
      <c r="A150" s="4" t="s">
        <v>112</v>
      </c>
      <c r="B150" s="4" t="s">
        <v>113</v>
      </c>
      <c r="C150" s="5" t="s">
        <v>137</v>
      </c>
      <c r="D150" s="5" t="s">
        <v>13</v>
      </c>
      <c r="E150" s="5" t="s">
        <v>138</v>
      </c>
      <c r="F150" s="5">
        <v>11</v>
      </c>
      <c r="G150" s="5">
        <v>9</v>
      </c>
      <c r="H150" s="23" t="s">
        <v>406</v>
      </c>
      <c r="I150" s="22">
        <v>161</v>
      </c>
    </row>
    <row r="151" spans="1:9" s="17" customFormat="1" ht="18.75" customHeight="1" x14ac:dyDescent="0.25">
      <c r="A151" s="4" t="s">
        <v>114</v>
      </c>
      <c r="B151" s="4" t="s">
        <v>115</v>
      </c>
      <c r="C151" s="5" t="s">
        <v>137</v>
      </c>
      <c r="D151" s="5" t="s">
        <v>13</v>
      </c>
      <c r="E151" s="5" t="s">
        <v>138</v>
      </c>
      <c r="F151" s="5">
        <v>11</v>
      </c>
      <c r="G151" s="5">
        <v>10</v>
      </c>
      <c r="H151" s="23" t="s">
        <v>406</v>
      </c>
      <c r="I151" s="24">
        <v>162</v>
      </c>
    </row>
    <row r="152" spans="1:9" s="17" customFormat="1" ht="18.75" customHeight="1" x14ac:dyDescent="0.25">
      <c r="A152" s="4" t="s">
        <v>116</v>
      </c>
      <c r="B152" s="4" t="s">
        <v>117</v>
      </c>
      <c r="C152" s="5" t="s">
        <v>137</v>
      </c>
      <c r="D152" s="5" t="s">
        <v>13</v>
      </c>
      <c r="E152" s="5" t="s">
        <v>138</v>
      </c>
      <c r="F152" s="5">
        <v>13</v>
      </c>
      <c r="G152" s="5">
        <v>10</v>
      </c>
      <c r="H152" s="23" t="s">
        <v>406</v>
      </c>
      <c r="I152" s="25">
        <v>163</v>
      </c>
    </row>
    <row r="153" spans="1:9" s="17" customFormat="1" ht="18.75" customHeight="1" x14ac:dyDescent="0.25">
      <c r="A153" s="4" t="s">
        <v>118</v>
      </c>
      <c r="B153" s="4" t="s">
        <v>119</v>
      </c>
      <c r="C153" s="5" t="s">
        <v>137</v>
      </c>
      <c r="D153" s="5" t="s">
        <v>13</v>
      </c>
      <c r="E153" s="5" t="s">
        <v>138</v>
      </c>
      <c r="F153" s="5">
        <v>11</v>
      </c>
      <c r="G153" s="5">
        <v>10</v>
      </c>
      <c r="H153" s="23" t="s">
        <v>406</v>
      </c>
      <c r="I153" s="22">
        <v>164</v>
      </c>
    </row>
    <row r="154" spans="1:9" s="17" customFormat="1" ht="18.75" customHeight="1" x14ac:dyDescent="0.25">
      <c r="A154" s="4" t="s">
        <v>120</v>
      </c>
      <c r="B154" s="4" t="s">
        <v>121</v>
      </c>
      <c r="C154" s="5" t="s">
        <v>137</v>
      </c>
      <c r="D154" s="5" t="s">
        <v>13</v>
      </c>
      <c r="E154" s="5" t="s">
        <v>138</v>
      </c>
      <c r="F154" s="5">
        <v>11</v>
      </c>
      <c r="G154" s="5">
        <v>9</v>
      </c>
      <c r="H154" s="23" t="s">
        <v>406</v>
      </c>
      <c r="I154" s="24">
        <v>165</v>
      </c>
    </row>
    <row r="155" spans="1:9" s="17" customFormat="1" ht="18.75" customHeight="1" x14ac:dyDescent="0.25">
      <c r="A155" s="4" t="s">
        <v>122</v>
      </c>
      <c r="B155" s="4" t="s">
        <v>123</v>
      </c>
      <c r="C155" s="5" t="s">
        <v>137</v>
      </c>
      <c r="D155" s="5" t="s">
        <v>13</v>
      </c>
      <c r="E155" s="5" t="s">
        <v>138</v>
      </c>
      <c r="F155" s="5">
        <v>11</v>
      </c>
      <c r="G155" s="5">
        <v>10</v>
      </c>
      <c r="H155" s="23" t="s">
        <v>406</v>
      </c>
      <c r="I155" s="25">
        <v>166</v>
      </c>
    </row>
    <row r="156" spans="1:9" s="17" customFormat="1" ht="18.75" customHeight="1" x14ac:dyDescent="0.25">
      <c r="A156" s="4" t="s">
        <v>124</v>
      </c>
      <c r="B156" s="4" t="s">
        <v>125</v>
      </c>
      <c r="C156" s="5" t="s">
        <v>137</v>
      </c>
      <c r="D156" s="5" t="s">
        <v>13</v>
      </c>
      <c r="E156" s="5" t="s">
        <v>138</v>
      </c>
      <c r="F156" s="5">
        <v>10</v>
      </c>
      <c r="G156" s="5">
        <v>8</v>
      </c>
      <c r="H156" s="23" t="s">
        <v>406</v>
      </c>
      <c r="I156" s="22">
        <v>167</v>
      </c>
    </row>
    <row r="157" spans="1:9" s="17" customFormat="1" ht="18.75" customHeight="1" x14ac:dyDescent="0.25">
      <c r="A157" s="4" t="s">
        <v>126</v>
      </c>
      <c r="B157" s="4" t="s">
        <v>127</v>
      </c>
      <c r="C157" s="5" t="s">
        <v>137</v>
      </c>
      <c r="D157" s="5" t="s">
        <v>13</v>
      </c>
      <c r="E157" s="5" t="s">
        <v>138</v>
      </c>
      <c r="F157" s="5">
        <v>10</v>
      </c>
      <c r="G157" s="5">
        <v>9</v>
      </c>
      <c r="H157" s="23" t="s">
        <v>406</v>
      </c>
      <c r="I157" s="24">
        <v>168</v>
      </c>
    </row>
    <row r="158" spans="1:9" s="17" customFormat="1" ht="18.75" customHeight="1" x14ac:dyDescent="0.25">
      <c r="A158" s="4" t="s">
        <v>128</v>
      </c>
      <c r="B158" s="4" t="s">
        <v>129</v>
      </c>
      <c r="C158" s="5" t="s">
        <v>137</v>
      </c>
      <c r="D158" s="5" t="s">
        <v>13</v>
      </c>
      <c r="E158" s="5" t="s">
        <v>138</v>
      </c>
      <c r="F158" s="5">
        <v>12</v>
      </c>
      <c r="G158" s="5">
        <v>8</v>
      </c>
      <c r="H158" s="23" t="s">
        <v>406</v>
      </c>
      <c r="I158" s="25">
        <v>169</v>
      </c>
    </row>
    <row r="159" spans="1:9" s="17" customFormat="1" ht="18.75" customHeight="1" x14ac:dyDescent="0.25">
      <c r="A159" s="4" t="s">
        <v>130</v>
      </c>
      <c r="B159" s="4" t="s">
        <v>131</v>
      </c>
      <c r="C159" s="5" t="s">
        <v>137</v>
      </c>
      <c r="D159" s="5" t="s">
        <v>13</v>
      </c>
      <c r="E159" s="5" t="s">
        <v>138</v>
      </c>
      <c r="F159" s="5">
        <v>13</v>
      </c>
      <c r="G159" s="5">
        <v>8</v>
      </c>
      <c r="H159" s="23" t="s">
        <v>406</v>
      </c>
      <c r="I159" s="22">
        <v>170</v>
      </c>
    </row>
    <row r="160" spans="1:9" s="17" customFormat="1" ht="18.75" customHeight="1" x14ac:dyDescent="0.25">
      <c r="A160" s="4" t="s">
        <v>132</v>
      </c>
      <c r="B160" s="4" t="s">
        <v>133</v>
      </c>
      <c r="C160" s="5" t="s">
        <v>137</v>
      </c>
      <c r="D160" s="5" t="s">
        <v>13</v>
      </c>
      <c r="E160" s="5" t="s">
        <v>138</v>
      </c>
      <c r="F160" s="5">
        <v>10</v>
      </c>
      <c r="G160" s="5">
        <v>10</v>
      </c>
      <c r="H160" s="23" t="s">
        <v>406</v>
      </c>
      <c r="I160" s="24">
        <v>171</v>
      </c>
    </row>
    <row r="161" spans="1:9" s="17" customFormat="1" ht="18.75" customHeight="1" x14ac:dyDescent="0.25">
      <c r="A161" s="4" t="s">
        <v>134</v>
      </c>
      <c r="B161" s="4" t="s">
        <v>135</v>
      </c>
      <c r="C161" s="5" t="s">
        <v>137</v>
      </c>
      <c r="D161" s="5" t="s">
        <v>13</v>
      </c>
      <c r="E161" s="5" t="s">
        <v>138</v>
      </c>
      <c r="F161" s="5">
        <v>10</v>
      </c>
      <c r="G161" s="5">
        <v>8</v>
      </c>
      <c r="H161" s="23" t="s">
        <v>406</v>
      </c>
      <c r="I161" s="25">
        <v>172</v>
      </c>
    </row>
    <row r="162" spans="1:9" s="17" customFormat="1" ht="18.75" customHeight="1" x14ac:dyDescent="0.25">
      <c r="A162" s="4" t="s">
        <v>14</v>
      </c>
      <c r="B162" s="4" t="s">
        <v>15</v>
      </c>
      <c r="C162" s="5" t="s">
        <v>137</v>
      </c>
      <c r="D162" s="5">
        <v>1</v>
      </c>
      <c r="E162" s="5" t="s">
        <v>138</v>
      </c>
      <c r="F162" s="5">
        <v>9</v>
      </c>
      <c r="G162" s="5">
        <v>9</v>
      </c>
      <c r="H162" s="23" t="s">
        <v>406</v>
      </c>
      <c r="I162" s="24">
        <v>93</v>
      </c>
    </row>
    <row r="163" spans="1:9" s="17" customFormat="1" ht="18.75" customHeight="1" x14ac:dyDescent="0.25">
      <c r="A163" s="4" t="s">
        <v>16</v>
      </c>
      <c r="B163" s="4" t="s">
        <v>17</v>
      </c>
      <c r="C163" s="5" t="s">
        <v>137</v>
      </c>
      <c r="D163" s="5">
        <v>1</v>
      </c>
      <c r="E163" s="5" t="s">
        <v>138</v>
      </c>
      <c r="F163" s="5">
        <v>21</v>
      </c>
      <c r="G163" s="5">
        <v>21</v>
      </c>
      <c r="H163" s="23" t="s">
        <v>406</v>
      </c>
      <c r="I163" s="25">
        <v>94</v>
      </c>
    </row>
    <row r="164" spans="1:9" s="17" customFormat="1" ht="18.75" customHeight="1" x14ac:dyDescent="0.25">
      <c r="A164" s="4" t="s">
        <v>20</v>
      </c>
      <c r="B164" s="4" t="s">
        <v>21</v>
      </c>
      <c r="C164" s="5" t="s">
        <v>137</v>
      </c>
      <c r="D164" s="5">
        <v>1</v>
      </c>
      <c r="E164" s="5" t="s">
        <v>138</v>
      </c>
      <c r="F164" s="5">
        <v>21</v>
      </c>
      <c r="G164" s="5">
        <v>21</v>
      </c>
      <c r="H164" s="23" t="s">
        <v>406</v>
      </c>
      <c r="I164" s="24">
        <v>96</v>
      </c>
    </row>
    <row r="165" spans="1:9" s="17" customFormat="1" ht="18.75" customHeight="1" x14ac:dyDescent="0.25">
      <c r="A165" s="4" t="s">
        <v>30</v>
      </c>
      <c r="B165" s="4" t="s">
        <v>31</v>
      </c>
      <c r="C165" s="5" t="s">
        <v>137</v>
      </c>
      <c r="D165" s="5">
        <v>1</v>
      </c>
      <c r="E165" s="5" t="s">
        <v>138</v>
      </c>
      <c r="F165" s="5">
        <v>40</v>
      </c>
      <c r="G165" s="5">
        <v>40</v>
      </c>
      <c r="H165" s="23" t="s">
        <v>406</v>
      </c>
      <c r="I165" s="22">
        <v>101</v>
      </c>
    </row>
    <row r="166" spans="1:9" s="17" customFormat="1" ht="18.75" customHeight="1" x14ac:dyDescent="0.25">
      <c r="A166" s="4" t="s">
        <v>34</v>
      </c>
      <c r="B166" s="4" t="s">
        <v>35</v>
      </c>
      <c r="C166" s="5" t="s">
        <v>137</v>
      </c>
      <c r="D166" s="5">
        <v>1</v>
      </c>
      <c r="E166" s="5" t="s">
        <v>138</v>
      </c>
      <c r="F166" s="5">
        <v>40</v>
      </c>
      <c r="G166" s="5">
        <v>40</v>
      </c>
      <c r="H166" s="23" t="s">
        <v>406</v>
      </c>
      <c r="I166" s="25">
        <v>103</v>
      </c>
    </row>
    <row r="167" spans="1:9" s="17" customFormat="1" ht="18.75" customHeight="1" x14ac:dyDescent="0.25">
      <c r="A167" s="4" t="s">
        <v>36</v>
      </c>
      <c r="B167" s="4" t="s">
        <v>37</v>
      </c>
      <c r="C167" s="5" t="s">
        <v>137</v>
      </c>
      <c r="D167" s="5">
        <v>1</v>
      </c>
      <c r="E167" s="5" t="s">
        <v>138</v>
      </c>
      <c r="F167" s="5">
        <v>40</v>
      </c>
      <c r="G167" s="5">
        <v>40</v>
      </c>
      <c r="H167" s="23" t="s">
        <v>406</v>
      </c>
      <c r="I167" s="22">
        <v>104</v>
      </c>
    </row>
    <row r="168" spans="1:9" s="17" customFormat="1" ht="18.75" customHeight="1" x14ac:dyDescent="0.25">
      <c r="A168" s="4" t="s">
        <v>32</v>
      </c>
      <c r="B168" s="4" t="s">
        <v>33</v>
      </c>
      <c r="C168" s="5" t="s">
        <v>137</v>
      </c>
      <c r="D168" s="5">
        <v>1</v>
      </c>
      <c r="E168" s="5" t="s">
        <v>138</v>
      </c>
      <c r="F168" s="5">
        <v>40</v>
      </c>
      <c r="G168" s="5">
        <v>40</v>
      </c>
      <c r="H168" s="23" t="s">
        <v>406</v>
      </c>
      <c r="I168" s="24">
        <v>102</v>
      </c>
    </row>
    <row r="169" spans="1:9" s="17" customFormat="1" ht="18.75" customHeight="1" x14ac:dyDescent="0.25">
      <c r="A169" s="4" t="s">
        <v>30</v>
      </c>
      <c r="B169" s="4" t="s">
        <v>38</v>
      </c>
      <c r="C169" s="5" t="s">
        <v>137</v>
      </c>
      <c r="D169" s="5">
        <v>1</v>
      </c>
      <c r="E169" s="5" t="s">
        <v>138</v>
      </c>
      <c r="F169" s="5">
        <v>40</v>
      </c>
      <c r="G169" s="5">
        <v>40</v>
      </c>
      <c r="H169" s="23" t="s">
        <v>406</v>
      </c>
      <c r="I169" s="24">
        <v>105</v>
      </c>
    </row>
    <row r="170" spans="1:9" s="17" customFormat="1" ht="18.75" customHeight="1" x14ac:dyDescent="0.25">
      <c r="A170" s="4" t="s">
        <v>36</v>
      </c>
      <c r="B170" s="4" t="s">
        <v>39</v>
      </c>
      <c r="C170" s="5" t="s">
        <v>137</v>
      </c>
      <c r="D170" s="5">
        <v>1</v>
      </c>
      <c r="E170" s="5" t="s">
        <v>138</v>
      </c>
      <c r="F170" s="5">
        <v>40</v>
      </c>
      <c r="G170" s="5">
        <v>40</v>
      </c>
      <c r="H170" s="23" t="s">
        <v>406</v>
      </c>
      <c r="I170" s="25">
        <v>106</v>
      </c>
    </row>
    <row r="171" spans="1:9" s="17" customFormat="1" ht="18.75" customHeight="1" x14ac:dyDescent="0.25">
      <c r="A171" s="4" t="s">
        <v>42</v>
      </c>
      <c r="B171" s="4" t="s">
        <v>43</v>
      </c>
      <c r="C171" s="5" t="s">
        <v>137</v>
      </c>
      <c r="D171" s="5">
        <v>1</v>
      </c>
      <c r="E171" s="5" t="s">
        <v>138</v>
      </c>
      <c r="F171" s="5">
        <v>40</v>
      </c>
      <c r="G171" s="5">
        <v>40</v>
      </c>
      <c r="H171" s="23" t="s">
        <v>406</v>
      </c>
      <c r="I171" s="24">
        <v>108</v>
      </c>
    </row>
    <row r="172" spans="1:9" s="17" customFormat="1" ht="18.75" customHeight="1" x14ac:dyDescent="0.25">
      <c r="A172" s="4" t="s">
        <v>40</v>
      </c>
      <c r="B172" s="4" t="s">
        <v>41</v>
      </c>
      <c r="C172" s="5" t="s">
        <v>137</v>
      </c>
      <c r="D172" s="5">
        <v>1</v>
      </c>
      <c r="E172" s="5" t="s">
        <v>138</v>
      </c>
      <c r="F172" s="5">
        <v>40</v>
      </c>
      <c r="G172" s="5">
        <v>40</v>
      </c>
      <c r="H172" s="23" t="s">
        <v>406</v>
      </c>
      <c r="I172" s="22">
        <v>107</v>
      </c>
    </row>
    <row r="173" spans="1:9" ht="15.75" x14ac:dyDescent="0.25">
      <c r="A173" s="4" t="s">
        <v>24</v>
      </c>
      <c r="B173" s="4" t="s">
        <v>44</v>
      </c>
      <c r="C173" s="5" t="s">
        <v>137</v>
      </c>
      <c r="D173" s="5">
        <v>1</v>
      </c>
      <c r="E173" s="5" t="s">
        <v>138</v>
      </c>
      <c r="F173" s="5">
        <v>120</v>
      </c>
      <c r="G173" s="5">
        <v>120</v>
      </c>
      <c r="H173" s="23" t="s">
        <v>406</v>
      </c>
      <c r="I173" s="25">
        <v>109</v>
      </c>
    </row>
    <row r="174" spans="1:9" ht="15.75" x14ac:dyDescent="0.25">
      <c r="A174" s="4" t="s">
        <v>36</v>
      </c>
      <c r="B174" s="4" t="s">
        <v>45</v>
      </c>
      <c r="C174" s="5" t="s">
        <v>137</v>
      </c>
      <c r="D174" s="5">
        <v>1</v>
      </c>
      <c r="E174" s="5" t="s">
        <v>138</v>
      </c>
      <c r="F174" s="5">
        <v>120</v>
      </c>
      <c r="G174" s="5">
        <v>120</v>
      </c>
      <c r="H174" s="23" t="s">
        <v>406</v>
      </c>
      <c r="I174" s="22">
        <v>110</v>
      </c>
    </row>
    <row r="175" spans="1:9" ht="15.75" x14ac:dyDescent="0.25">
      <c r="A175" s="4" t="s">
        <v>46</v>
      </c>
      <c r="B175" s="4" t="s">
        <v>47</v>
      </c>
      <c r="C175" s="5" t="s">
        <v>137</v>
      </c>
      <c r="D175" s="5">
        <v>1</v>
      </c>
      <c r="E175" s="5" t="s">
        <v>138</v>
      </c>
      <c r="F175" s="5">
        <v>120</v>
      </c>
      <c r="G175" s="5">
        <v>120</v>
      </c>
      <c r="H175" s="23" t="s">
        <v>406</v>
      </c>
      <c r="I175" s="24">
        <v>111</v>
      </c>
    </row>
    <row r="176" spans="1:9" ht="15.75" x14ac:dyDescent="0.25">
      <c r="A176" s="4" t="s">
        <v>48</v>
      </c>
      <c r="B176" s="4" t="s">
        <v>49</v>
      </c>
      <c r="C176" s="5" t="s">
        <v>137</v>
      </c>
      <c r="D176" s="5">
        <v>1</v>
      </c>
      <c r="E176" s="5" t="s">
        <v>138</v>
      </c>
      <c r="F176" s="5">
        <v>120</v>
      </c>
      <c r="G176" s="5">
        <v>120</v>
      </c>
      <c r="H176" s="23" t="s">
        <v>406</v>
      </c>
      <c r="I176" s="25">
        <v>112</v>
      </c>
    </row>
    <row r="177" spans="1:9" ht="15.75" x14ac:dyDescent="0.25">
      <c r="A177" s="4" t="s">
        <v>55</v>
      </c>
      <c r="B177" s="4" t="s">
        <v>56</v>
      </c>
      <c r="C177" s="5" t="s">
        <v>137</v>
      </c>
      <c r="D177" s="5">
        <v>1</v>
      </c>
      <c r="E177" s="5" t="s">
        <v>138</v>
      </c>
      <c r="F177" s="5">
        <v>120</v>
      </c>
      <c r="G177" s="5">
        <v>120</v>
      </c>
      <c r="H177" s="23" t="s">
        <v>406</v>
      </c>
      <c r="I177" s="22">
        <v>116</v>
      </c>
    </row>
    <row r="178" spans="1:9" ht="15.75" x14ac:dyDescent="0.25">
      <c r="A178" s="4" t="s">
        <v>48</v>
      </c>
      <c r="B178" s="4" t="s">
        <v>50</v>
      </c>
      <c r="C178" s="5" t="s">
        <v>137</v>
      </c>
      <c r="D178" s="5">
        <v>1</v>
      </c>
      <c r="E178" s="5" t="s">
        <v>138</v>
      </c>
      <c r="F178" s="5">
        <v>120</v>
      </c>
      <c r="G178" s="5">
        <v>120</v>
      </c>
      <c r="H178" s="23" t="s">
        <v>406</v>
      </c>
      <c r="I178" s="22">
        <v>113</v>
      </c>
    </row>
    <row r="179" spans="1:9" ht="15.75" x14ac:dyDescent="0.25">
      <c r="A179" s="4" t="s">
        <v>51</v>
      </c>
      <c r="B179" s="4" t="s">
        <v>52</v>
      </c>
      <c r="C179" s="5" t="s">
        <v>137</v>
      </c>
      <c r="D179" s="5">
        <v>1</v>
      </c>
      <c r="E179" s="5" t="s">
        <v>138</v>
      </c>
      <c r="F179" s="5">
        <v>120</v>
      </c>
      <c r="G179" s="5">
        <v>120</v>
      </c>
      <c r="H179" s="23" t="s">
        <v>406</v>
      </c>
      <c r="I179" s="24">
        <v>114</v>
      </c>
    </row>
    <row r="180" spans="1:9" ht="15.75" x14ac:dyDescent="0.25">
      <c r="A180" s="4" t="s">
        <v>53</v>
      </c>
      <c r="B180" s="4" t="s">
        <v>54</v>
      </c>
      <c r="C180" s="5" t="s">
        <v>137</v>
      </c>
      <c r="D180" s="5">
        <v>1</v>
      </c>
      <c r="E180" s="5" t="s">
        <v>138</v>
      </c>
      <c r="F180" s="5">
        <v>120</v>
      </c>
      <c r="G180" s="5">
        <v>120</v>
      </c>
      <c r="H180" s="23" t="s">
        <v>406</v>
      </c>
      <c r="I180" s="25">
        <v>115</v>
      </c>
    </row>
    <row r="181" spans="1:9" ht="15.75" x14ac:dyDescent="0.25">
      <c r="A181" s="4" t="s">
        <v>71</v>
      </c>
      <c r="B181" s="4" t="s">
        <v>72</v>
      </c>
      <c r="C181" s="5" t="s">
        <v>137</v>
      </c>
      <c r="D181" s="5">
        <v>1</v>
      </c>
      <c r="E181" s="5" t="s">
        <v>138</v>
      </c>
      <c r="F181" s="5">
        <v>27</v>
      </c>
      <c r="G181" s="5">
        <v>36</v>
      </c>
      <c r="H181" s="23" t="s">
        <v>406</v>
      </c>
      <c r="I181" s="25">
        <v>142</v>
      </c>
    </row>
    <row r="182" spans="1:9" ht="15.75" x14ac:dyDescent="0.25">
      <c r="A182" s="4" t="s">
        <v>175</v>
      </c>
      <c r="B182" s="4" t="s">
        <v>176</v>
      </c>
      <c r="C182" s="5" t="s">
        <v>137</v>
      </c>
      <c r="D182" s="5">
        <v>1</v>
      </c>
      <c r="E182" s="5" t="s">
        <v>138</v>
      </c>
      <c r="F182" s="5">
        <v>27</v>
      </c>
      <c r="G182" s="5">
        <v>36</v>
      </c>
      <c r="H182" s="23" t="s">
        <v>406</v>
      </c>
      <c r="I182" s="24">
        <v>141</v>
      </c>
    </row>
    <row r="183" spans="1:9" ht="15.75" x14ac:dyDescent="0.25">
      <c r="A183" s="4" t="s">
        <v>177</v>
      </c>
      <c r="B183" s="4" t="s">
        <v>178</v>
      </c>
      <c r="C183" s="5" t="s">
        <v>137</v>
      </c>
      <c r="D183" s="5">
        <v>1</v>
      </c>
      <c r="E183" s="5" t="s">
        <v>138</v>
      </c>
      <c r="F183" s="5">
        <v>27</v>
      </c>
      <c r="G183" s="5">
        <v>36</v>
      </c>
      <c r="H183" s="23" t="s">
        <v>406</v>
      </c>
      <c r="I183" s="22">
        <v>143</v>
      </c>
    </row>
    <row r="184" spans="1:9" ht="15.75" x14ac:dyDescent="0.25">
      <c r="A184" s="4" t="s">
        <v>63</v>
      </c>
      <c r="B184" s="4" t="s">
        <v>404</v>
      </c>
      <c r="C184" s="5" t="s">
        <v>137</v>
      </c>
      <c r="D184" s="5">
        <v>1</v>
      </c>
      <c r="E184" s="5" t="s">
        <v>139</v>
      </c>
      <c r="F184" s="5">
        <v>68</v>
      </c>
      <c r="G184" s="5">
        <v>68</v>
      </c>
      <c r="H184" s="23" t="s">
        <v>406</v>
      </c>
      <c r="I184" s="24">
        <v>120</v>
      </c>
    </row>
    <row r="185" spans="1:9" ht="15.75" x14ac:dyDescent="0.25">
      <c r="A185" s="4" t="s">
        <v>143</v>
      </c>
      <c r="B185" s="4" t="s">
        <v>144</v>
      </c>
      <c r="C185" s="5" t="s">
        <v>137</v>
      </c>
      <c r="D185" s="5">
        <v>1</v>
      </c>
      <c r="E185" s="5" t="s">
        <v>139</v>
      </c>
      <c r="F185" s="5">
        <v>15</v>
      </c>
      <c r="G185" s="5">
        <v>15</v>
      </c>
      <c r="H185" s="23" t="s">
        <v>406</v>
      </c>
      <c r="I185" s="22">
        <v>125</v>
      </c>
    </row>
    <row r="186" spans="1:9" ht="15.75" x14ac:dyDescent="0.25">
      <c r="A186" s="4" t="s">
        <v>149</v>
      </c>
      <c r="B186" s="4" t="s">
        <v>150</v>
      </c>
      <c r="C186" s="5" t="s">
        <v>137</v>
      </c>
      <c r="D186" s="5">
        <v>1</v>
      </c>
      <c r="E186" s="5" t="s">
        <v>139</v>
      </c>
      <c r="F186" s="5">
        <v>15</v>
      </c>
      <c r="G186" s="5">
        <v>15</v>
      </c>
      <c r="H186" s="23" t="s">
        <v>406</v>
      </c>
      <c r="I186" s="22">
        <v>128</v>
      </c>
    </row>
    <row r="187" spans="1:9" ht="15.75" x14ac:dyDescent="0.25">
      <c r="A187" s="4" t="s">
        <v>145</v>
      </c>
      <c r="B187" s="4" t="s">
        <v>146</v>
      </c>
      <c r="C187" s="5" t="s">
        <v>137</v>
      </c>
      <c r="D187" s="5">
        <v>1</v>
      </c>
      <c r="E187" s="5" t="s">
        <v>139</v>
      </c>
      <c r="F187" s="5">
        <v>15</v>
      </c>
      <c r="G187" s="5">
        <v>15</v>
      </c>
      <c r="H187" s="23" t="s">
        <v>406</v>
      </c>
      <c r="I187" s="24">
        <v>126</v>
      </c>
    </row>
    <row r="188" spans="1:9" ht="15.75" x14ac:dyDescent="0.25">
      <c r="A188" s="4" t="s">
        <v>147</v>
      </c>
      <c r="B188" s="4" t="s">
        <v>148</v>
      </c>
      <c r="C188" s="5" t="s">
        <v>137</v>
      </c>
      <c r="D188" s="5">
        <v>1</v>
      </c>
      <c r="E188" s="5" t="s">
        <v>139</v>
      </c>
      <c r="F188" s="5">
        <v>15</v>
      </c>
      <c r="G188" s="5">
        <v>15</v>
      </c>
      <c r="H188" s="23" t="s">
        <v>406</v>
      </c>
      <c r="I188" s="25">
        <v>127</v>
      </c>
    </row>
    <row r="189" spans="1:9" ht="15.75" x14ac:dyDescent="0.25">
      <c r="A189" s="12" t="s">
        <v>394</v>
      </c>
      <c r="B189" s="12" t="s">
        <v>395</v>
      </c>
      <c r="C189" s="5" t="s">
        <v>137</v>
      </c>
      <c r="D189" s="13">
        <v>1</v>
      </c>
      <c r="E189" s="5" t="s">
        <v>138</v>
      </c>
      <c r="F189" s="13">
        <v>35</v>
      </c>
      <c r="G189" s="13">
        <v>32</v>
      </c>
      <c r="H189" s="23" t="s">
        <v>406</v>
      </c>
      <c r="I189" s="25">
        <v>190</v>
      </c>
    </row>
    <row r="190" spans="1:9" ht="15.75" x14ac:dyDescent="0.25">
      <c r="A190" s="12" t="s">
        <v>396</v>
      </c>
      <c r="B190" s="12" t="s">
        <v>397</v>
      </c>
      <c r="C190" s="5" t="s">
        <v>137</v>
      </c>
      <c r="D190" s="13">
        <v>1</v>
      </c>
      <c r="E190" s="5" t="s">
        <v>138</v>
      </c>
      <c r="F190" s="13">
        <v>35</v>
      </c>
      <c r="G190" s="13">
        <v>32</v>
      </c>
      <c r="H190" s="23" t="s">
        <v>406</v>
      </c>
      <c r="I190" s="22">
        <v>191</v>
      </c>
    </row>
    <row r="191" spans="1:9" ht="15.75" x14ac:dyDescent="0.25">
      <c r="A191" s="4" t="s">
        <v>57</v>
      </c>
      <c r="B191" s="4" t="s">
        <v>58</v>
      </c>
      <c r="C191" s="5" t="s">
        <v>137</v>
      </c>
      <c r="D191" s="5">
        <v>1</v>
      </c>
      <c r="E191" s="5" t="s">
        <v>139</v>
      </c>
      <c r="F191" s="5">
        <v>53</v>
      </c>
      <c r="G191" s="5">
        <v>53</v>
      </c>
      <c r="H191" s="23" t="s">
        <v>406</v>
      </c>
      <c r="I191" s="24">
        <v>117</v>
      </c>
    </row>
    <row r="192" spans="1:9" ht="15.75" x14ac:dyDescent="0.25">
      <c r="A192" s="12" t="s">
        <v>399</v>
      </c>
      <c r="B192" s="12" t="s">
        <v>400</v>
      </c>
      <c r="C192" s="5" t="s">
        <v>181</v>
      </c>
      <c r="D192" s="13">
        <v>1</v>
      </c>
      <c r="E192" s="5" t="s">
        <v>138</v>
      </c>
      <c r="F192" s="13">
        <v>35</v>
      </c>
      <c r="G192" s="13">
        <v>32</v>
      </c>
      <c r="H192" s="23" t="s">
        <v>407</v>
      </c>
      <c r="I192" s="22">
        <v>332</v>
      </c>
    </row>
    <row r="193" spans="1:9" ht="15.75" x14ac:dyDescent="0.25">
      <c r="A193" s="12" t="s">
        <v>401</v>
      </c>
      <c r="B193" s="12" t="s">
        <v>402</v>
      </c>
      <c r="C193" s="5" t="s">
        <v>181</v>
      </c>
      <c r="D193" s="13">
        <v>1</v>
      </c>
      <c r="E193" s="5" t="s">
        <v>138</v>
      </c>
      <c r="F193" s="13">
        <v>35</v>
      </c>
      <c r="G193" s="13">
        <v>32</v>
      </c>
      <c r="H193" s="23" t="s">
        <v>407</v>
      </c>
      <c r="I193" s="24">
        <v>333</v>
      </c>
    </row>
    <row r="194" spans="1:9" ht="15.75" x14ac:dyDescent="0.25">
      <c r="A194" s="4" t="s">
        <v>63</v>
      </c>
      <c r="B194" s="4" t="s">
        <v>188</v>
      </c>
      <c r="C194" s="5" t="s">
        <v>181</v>
      </c>
      <c r="D194" s="5">
        <v>1</v>
      </c>
      <c r="E194" s="5" t="s">
        <v>139</v>
      </c>
      <c r="F194" s="5">
        <v>70</v>
      </c>
      <c r="G194" s="5">
        <v>65</v>
      </c>
      <c r="H194" s="23" t="s">
        <v>407</v>
      </c>
      <c r="I194" s="22">
        <v>227</v>
      </c>
    </row>
    <row r="195" spans="1:9" ht="15.75" x14ac:dyDescent="0.25">
      <c r="A195" s="4" t="s">
        <v>65</v>
      </c>
      <c r="B195" s="4" t="s">
        <v>189</v>
      </c>
      <c r="C195" s="5" t="s">
        <v>181</v>
      </c>
      <c r="D195" s="5">
        <v>1</v>
      </c>
      <c r="E195" s="5" t="s">
        <v>139</v>
      </c>
      <c r="F195" s="5">
        <v>70</v>
      </c>
      <c r="G195" s="5">
        <v>65</v>
      </c>
      <c r="H195" s="23" t="s">
        <v>407</v>
      </c>
      <c r="I195" s="24">
        <v>228</v>
      </c>
    </row>
    <row r="196" spans="1:9" ht="15.75" x14ac:dyDescent="0.25">
      <c r="A196" s="4" t="s">
        <v>61</v>
      </c>
      <c r="B196" s="4" t="s">
        <v>66</v>
      </c>
      <c r="C196" s="5" t="s">
        <v>181</v>
      </c>
      <c r="D196" s="5">
        <v>1</v>
      </c>
      <c r="E196" s="7" t="s">
        <v>139</v>
      </c>
      <c r="F196" s="5">
        <v>70</v>
      </c>
      <c r="G196" s="5">
        <v>65</v>
      </c>
      <c r="H196" s="23" t="s">
        <v>407</v>
      </c>
      <c r="I196" s="25">
        <v>226</v>
      </c>
    </row>
    <row r="197" spans="1:9" s="16" customFormat="1" ht="18.75" customHeight="1" x14ac:dyDescent="0.25">
      <c r="A197" s="4" t="s">
        <v>59</v>
      </c>
      <c r="B197" s="4" t="s">
        <v>186</v>
      </c>
      <c r="C197" s="5" t="s">
        <v>181</v>
      </c>
      <c r="D197" s="5">
        <v>1</v>
      </c>
      <c r="E197" s="7" t="s">
        <v>139</v>
      </c>
      <c r="F197" s="5">
        <v>70</v>
      </c>
      <c r="G197" s="5" t="s">
        <v>187</v>
      </c>
      <c r="H197" s="23" t="s">
        <v>407</v>
      </c>
      <c r="I197" s="24">
        <v>225</v>
      </c>
    </row>
    <row r="198" spans="1:9" s="16" customFormat="1" ht="18.75" customHeight="1" x14ac:dyDescent="0.25">
      <c r="A198" s="4" t="s">
        <v>22</v>
      </c>
      <c r="B198" s="4" t="s">
        <v>23</v>
      </c>
      <c r="C198" s="5" t="s">
        <v>181</v>
      </c>
      <c r="D198" s="5">
        <v>1</v>
      </c>
      <c r="E198" s="5" t="s">
        <v>138</v>
      </c>
      <c r="F198" s="5">
        <v>120</v>
      </c>
      <c r="G198" s="5">
        <v>120</v>
      </c>
      <c r="H198" s="23" t="s">
        <v>407</v>
      </c>
      <c r="I198" s="25">
        <v>202</v>
      </c>
    </row>
    <row r="199" spans="1:9" s="16" customFormat="1" ht="18.75" customHeight="1" x14ac:dyDescent="0.25">
      <c r="A199" s="4" t="s">
        <v>24</v>
      </c>
      <c r="B199" s="4" t="s">
        <v>25</v>
      </c>
      <c r="C199" s="5" t="s">
        <v>181</v>
      </c>
      <c r="D199" s="5">
        <v>1</v>
      </c>
      <c r="E199" s="5" t="s">
        <v>138</v>
      </c>
      <c r="F199" s="5">
        <v>120</v>
      </c>
      <c r="G199" s="5">
        <v>120</v>
      </c>
      <c r="H199" s="23" t="s">
        <v>407</v>
      </c>
      <c r="I199" s="22">
        <v>203</v>
      </c>
    </row>
    <row r="200" spans="1:9" s="16" customFormat="1" ht="18.75" customHeight="1" x14ac:dyDescent="0.25">
      <c r="A200" s="4" t="s">
        <v>26</v>
      </c>
      <c r="B200" s="4" t="s">
        <v>27</v>
      </c>
      <c r="C200" s="5" t="s">
        <v>181</v>
      </c>
      <c r="D200" s="5">
        <v>1</v>
      </c>
      <c r="E200" s="5" t="s">
        <v>138</v>
      </c>
      <c r="F200" s="5">
        <v>120</v>
      </c>
      <c r="G200" s="5">
        <v>120</v>
      </c>
      <c r="H200" s="23" t="s">
        <v>407</v>
      </c>
      <c r="I200" s="24">
        <v>204</v>
      </c>
    </row>
    <row r="201" spans="1:9" s="16" customFormat="1" ht="18.75" customHeight="1" x14ac:dyDescent="0.25">
      <c r="A201" s="4" t="s">
        <v>28</v>
      </c>
      <c r="B201" s="4" t="s">
        <v>29</v>
      </c>
      <c r="C201" s="5" t="s">
        <v>181</v>
      </c>
      <c r="D201" s="5">
        <v>1</v>
      </c>
      <c r="E201" s="5" t="s">
        <v>138</v>
      </c>
      <c r="F201" s="5">
        <v>120</v>
      </c>
      <c r="G201" s="5">
        <v>120</v>
      </c>
      <c r="H201" s="23" t="s">
        <v>407</v>
      </c>
      <c r="I201" s="25">
        <v>205</v>
      </c>
    </row>
    <row r="202" spans="1:9" s="16" customFormat="1" ht="18.75" customHeight="1" x14ac:dyDescent="0.25">
      <c r="A202" s="4" t="s">
        <v>67</v>
      </c>
      <c r="B202" s="4" t="s">
        <v>68</v>
      </c>
      <c r="C202" s="5" t="s">
        <v>181</v>
      </c>
      <c r="D202" s="5">
        <v>1</v>
      </c>
      <c r="E202" s="5">
        <v>2018</v>
      </c>
      <c r="F202" s="5">
        <v>30</v>
      </c>
      <c r="G202" s="5">
        <v>30</v>
      </c>
      <c r="H202" s="23" t="s">
        <v>407</v>
      </c>
      <c r="I202" s="25">
        <v>229</v>
      </c>
    </row>
    <row r="203" spans="1:9" s="16" customFormat="1" ht="18.75" customHeight="1" x14ac:dyDescent="0.25">
      <c r="A203" s="4" t="s">
        <v>18</v>
      </c>
      <c r="B203" s="4" t="s">
        <v>19</v>
      </c>
      <c r="C203" s="5" t="s">
        <v>181</v>
      </c>
      <c r="D203" s="5">
        <v>1</v>
      </c>
      <c r="E203" s="5" t="s">
        <v>138</v>
      </c>
      <c r="F203" s="5">
        <v>28</v>
      </c>
      <c r="G203" s="5">
        <v>28</v>
      </c>
      <c r="H203" s="23" t="s">
        <v>407</v>
      </c>
      <c r="I203" s="22">
        <v>200</v>
      </c>
    </row>
    <row r="204" spans="1:9" s="16" customFormat="1" ht="18.75" customHeight="1" x14ac:dyDescent="0.25">
      <c r="A204" s="4" t="s">
        <v>205</v>
      </c>
      <c r="B204" s="8" t="s">
        <v>206</v>
      </c>
      <c r="C204" s="5" t="s">
        <v>181</v>
      </c>
      <c r="D204" s="5">
        <v>1</v>
      </c>
      <c r="E204" s="5" t="s">
        <v>138</v>
      </c>
      <c r="F204" s="5">
        <v>120</v>
      </c>
      <c r="G204" s="5">
        <v>120</v>
      </c>
      <c r="H204" s="23" t="s">
        <v>407</v>
      </c>
      <c r="I204" s="25">
        <v>241</v>
      </c>
    </row>
    <row r="205" spans="1:9" s="16" customFormat="1" ht="18.75" customHeight="1" x14ac:dyDescent="0.25">
      <c r="A205" s="4" t="s">
        <v>207</v>
      </c>
      <c r="B205" s="8" t="s">
        <v>208</v>
      </c>
      <c r="C205" s="5" t="s">
        <v>181</v>
      </c>
      <c r="D205" s="5">
        <v>1</v>
      </c>
      <c r="E205" s="5" t="s">
        <v>138</v>
      </c>
      <c r="F205" s="5">
        <v>120</v>
      </c>
      <c r="G205" s="5">
        <v>120</v>
      </c>
      <c r="H205" s="23" t="s">
        <v>407</v>
      </c>
      <c r="I205" s="22">
        <v>242</v>
      </c>
    </row>
    <row r="206" spans="1:9" s="16" customFormat="1" ht="18.75" customHeight="1" x14ac:dyDescent="0.25">
      <c r="A206" s="4" t="s">
        <v>209</v>
      </c>
      <c r="B206" s="8" t="s">
        <v>210</v>
      </c>
      <c r="C206" s="5" t="s">
        <v>181</v>
      </c>
      <c r="D206" s="5">
        <v>1</v>
      </c>
      <c r="E206" s="5" t="s">
        <v>138</v>
      </c>
      <c r="F206" s="5">
        <v>120</v>
      </c>
      <c r="G206" s="5">
        <v>120</v>
      </c>
      <c r="H206" s="23" t="s">
        <v>407</v>
      </c>
      <c r="I206" s="24">
        <v>243</v>
      </c>
    </row>
    <row r="207" spans="1:9" s="16" customFormat="1" ht="18.75" customHeight="1" x14ac:dyDescent="0.25">
      <c r="A207" s="4" t="s">
        <v>211</v>
      </c>
      <c r="B207" s="8" t="s">
        <v>212</v>
      </c>
      <c r="C207" s="5" t="s">
        <v>181</v>
      </c>
      <c r="D207" s="5">
        <v>1</v>
      </c>
      <c r="E207" s="5" t="s">
        <v>138</v>
      </c>
      <c r="F207" s="5">
        <v>120</v>
      </c>
      <c r="G207" s="5">
        <v>120</v>
      </c>
      <c r="H207" s="23" t="s">
        <v>407</v>
      </c>
      <c r="I207" s="25">
        <v>244</v>
      </c>
    </row>
    <row r="208" spans="1:9" s="16" customFormat="1" ht="18.75" customHeight="1" x14ac:dyDescent="0.25">
      <c r="A208" s="4" t="s">
        <v>213</v>
      </c>
      <c r="B208" s="8" t="s">
        <v>214</v>
      </c>
      <c r="C208" s="5" t="s">
        <v>181</v>
      </c>
      <c r="D208" s="5">
        <v>1</v>
      </c>
      <c r="E208" s="5" t="s">
        <v>138</v>
      </c>
      <c r="F208" s="5">
        <v>60</v>
      </c>
      <c r="G208" s="5">
        <v>60</v>
      </c>
      <c r="H208" s="23" t="s">
        <v>407</v>
      </c>
      <c r="I208" s="22">
        <v>245</v>
      </c>
    </row>
    <row r="209" spans="1:9" s="16" customFormat="1" ht="18.75" customHeight="1" x14ac:dyDescent="0.25">
      <c r="A209" s="4" t="s">
        <v>215</v>
      </c>
      <c r="B209" s="8" t="s">
        <v>216</v>
      </c>
      <c r="C209" s="5" t="s">
        <v>181</v>
      </c>
      <c r="D209" s="5">
        <v>1</v>
      </c>
      <c r="E209" s="5" t="s">
        <v>138</v>
      </c>
      <c r="F209" s="5">
        <v>60</v>
      </c>
      <c r="G209" s="5">
        <v>60</v>
      </c>
      <c r="H209" s="23" t="s">
        <v>407</v>
      </c>
      <c r="I209" s="24">
        <v>246</v>
      </c>
    </row>
    <row r="210" spans="1:9" s="16" customFormat="1" ht="18.75" customHeight="1" x14ac:dyDescent="0.25">
      <c r="A210" s="4" t="s">
        <v>217</v>
      </c>
      <c r="B210" s="8" t="s">
        <v>218</v>
      </c>
      <c r="C210" s="5" t="s">
        <v>181</v>
      </c>
      <c r="D210" s="5">
        <v>1</v>
      </c>
      <c r="E210" s="5" t="s">
        <v>138</v>
      </c>
      <c r="F210" s="5">
        <v>60</v>
      </c>
      <c r="G210" s="5">
        <v>60</v>
      </c>
      <c r="H210" s="23" t="s">
        <v>407</v>
      </c>
      <c r="I210" s="25">
        <v>247</v>
      </c>
    </row>
    <row r="211" spans="1:9" s="16" customFormat="1" ht="18.75" customHeight="1" x14ac:dyDescent="0.25">
      <c r="A211" s="4" t="s">
        <v>219</v>
      </c>
      <c r="B211" s="8" t="s">
        <v>220</v>
      </c>
      <c r="C211" s="5" t="s">
        <v>181</v>
      </c>
      <c r="D211" s="5">
        <v>1</v>
      </c>
      <c r="E211" s="5" t="s">
        <v>138</v>
      </c>
      <c r="F211" s="5">
        <v>60</v>
      </c>
      <c r="G211" s="5">
        <v>60</v>
      </c>
      <c r="H211" s="23" t="s">
        <v>407</v>
      </c>
      <c r="I211" s="22">
        <v>248</v>
      </c>
    </row>
    <row r="212" spans="1:9" s="16" customFormat="1" ht="18.75" customHeight="1" x14ac:dyDescent="0.25">
      <c r="A212" s="4" t="s">
        <v>213</v>
      </c>
      <c r="B212" s="8" t="s">
        <v>221</v>
      </c>
      <c r="C212" s="5" t="s">
        <v>181</v>
      </c>
      <c r="D212" s="5">
        <v>1</v>
      </c>
      <c r="E212" s="5" t="s">
        <v>138</v>
      </c>
      <c r="F212" s="5">
        <v>120</v>
      </c>
      <c r="G212" s="5">
        <v>120</v>
      </c>
      <c r="H212" s="23" t="s">
        <v>407</v>
      </c>
      <c r="I212" s="24">
        <v>249</v>
      </c>
    </row>
    <row r="213" spans="1:9" s="16" customFormat="1" ht="18.75" customHeight="1" x14ac:dyDescent="0.25">
      <c r="A213" s="4" t="s">
        <v>215</v>
      </c>
      <c r="B213" s="8" t="s">
        <v>222</v>
      </c>
      <c r="C213" s="5" t="s">
        <v>181</v>
      </c>
      <c r="D213" s="5">
        <v>1</v>
      </c>
      <c r="E213" s="5" t="s">
        <v>138</v>
      </c>
      <c r="F213" s="5">
        <v>120</v>
      </c>
      <c r="G213" s="5">
        <v>120</v>
      </c>
      <c r="H213" s="23" t="s">
        <v>407</v>
      </c>
      <c r="I213" s="25">
        <v>250</v>
      </c>
    </row>
    <row r="214" spans="1:9" s="16" customFormat="1" ht="18.75" customHeight="1" x14ac:dyDescent="0.25">
      <c r="A214" s="4" t="s">
        <v>223</v>
      </c>
      <c r="B214" s="8" t="s">
        <v>224</v>
      </c>
      <c r="C214" s="5" t="s">
        <v>181</v>
      </c>
      <c r="D214" s="5">
        <v>1</v>
      </c>
      <c r="E214" s="5" t="s">
        <v>138</v>
      </c>
      <c r="F214" s="5">
        <v>120</v>
      </c>
      <c r="G214" s="5">
        <v>120</v>
      </c>
      <c r="H214" s="23" t="s">
        <v>407</v>
      </c>
      <c r="I214" s="22">
        <v>251</v>
      </c>
    </row>
    <row r="215" spans="1:9" s="16" customFormat="1" ht="18.75" customHeight="1" x14ac:dyDescent="0.25">
      <c r="A215" s="4" t="s">
        <v>219</v>
      </c>
      <c r="B215" s="8" t="s">
        <v>225</v>
      </c>
      <c r="C215" s="5" t="s">
        <v>181</v>
      </c>
      <c r="D215" s="5">
        <v>1</v>
      </c>
      <c r="E215" s="5" t="s">
        <v>138</v>
      </c>
      <c r="F215" s="5">
        <v>120</v>
      </c>
      <c r="G215" s="5">
        <v>120</v>
      </c>
      <c r="H215" s="23" t="s">
        <v>407</v>
      </c>
      <c r="I215" s="24">
        <v>252</v>
      </c>
    </row>
    <row r="216" spans="1:9" s="16" customFormat="1" ht="18.75" customHeight="1" x14ac:dyDescent="0.25">
      <c r="A216" s="12" t="s">
        <v>396</v>
      </c>
      <c r="B216" s="12" t="s">
        <v>398</v>
      </c>
      <c r="C216" s="5" t="s">
        <v>181</v>
      </c>
      <c r="D216" s="13">
        <v>1</v>
      </c>
      <c r="E216" s="5" t="s">
        <v>138</v>
      </c>
      <c r="F216" s="13">
        <v>40</v>
      </c>
      <c r="G216" s="13">
        <v>40</v>
      </c>
      <c r="H216" s="23" t="s">
        <v>407</v>
      </c>
      <c r="I216" s="25">
        <v>331</v>
      </c>
    </row>
    <row r="217" spans="1:9" s="16" customFormat="1" ht="18.75" customHeight="1" x14ac:dyDescent="0.25">
      <c r="A217" s="12" t="s">
        <v>361</v>
      </c>
      <c r="B217" s="12" t="s">
        <v>362</v>
      </c>
      <c r="C217" s="5" t="s">
        <v>181</v>
      </c>
      <c r="D217" s="13">
        <v>1</v>
      </c>
      <c r="E217" s="5" t="s">
        <v>138</v>
      </c>
      <c r="F217" s="13">
        <v>70</v>
      </c>
      <c r="G217" s="13">
        <v>70</v>
      </c>
      <c r="H217" s="23" t="s">
        <v>407</v>
      </c>
      <c r="I217" s="24">
        <v>312</v>
      </c>
    </row>
    <row r="218" spans="1:9" s="16" customFormat="1" ht="18.75" customHeight="1" x14ac:dyDescent="0.25">
      <c r="A218" s="12" t="s">
        <v>363</v>
      </c>
      <c r="B218" s="12" t="s">
        <v>364</v>
      </c>
      <c r="C218" s="5" t="s">
        <v>181</v>
      </c>
      <c r="D218" s="13">
        <v>1</v>
      </c>
      <c r="E218" s="5" t="s">
        <v>138</v>
      </c>
      <c r="F218" s="13">
        <v>70</v>
      </c>
      <c r="G218" s="13">
        <v>70</v>
      </c>
      <c r="H218" s="23" t="s">
        <v>407</v>
      </c>
      <c r="I218" s="25">
        <v>313</v>
      </c>
    </row>
    <row r="219" spans="1:9" s="16" customFormat="1" ht="18.75" customHeight="1" x14ac:dyDescent="0.25">
      <c r="A219" s="12" t="s">
        <v>365</v>
      </c>
      <c r="B219" s="12" t="s">
        <v>366</v>
      </c>
      <c r="C219" s="5" t="s">
        <v>181</v>
      </c>
      <c r="D219" s="13">
        <v>1</v>
      </c>
      <c r="E219" s="5" t="s">
        <v>138</v>
      </c>
      <c r="F219" s="13">
        <v>70</v>
      </c>
      <c r="G219" s="13">
        <v>70</v>
      </c>
      <c r="H219" s="23" t="s">
        <v>407</v>
      </c>
      <c r="I219" s="22">
        <v>314</v>
      </c>
    </row>
    <row r="220" spans="1:9" s="16" customFormat="1" ht="18.75" customHeight="1" x14ac:dyDescent="0.25">
      <c r="A220" s="12" t="s">
        <v>367</v>
      </c>
      <c r="B220" s="12" t="s">
        <v>368</v>
      </c>
      <c r="C220" s="5" t="s">
        <v>181</v>
      </c>
      <c r="D220" s="13">
        <v>1</v>
      </c>
      <c r="E220" s="5" t="s">
        <v>138</v>
      </c>
      <c r="F220" s="13">
        <v>70</v>
      </c>
      <c r="G220" s="13">
        <v>70</v>
      </c>
      <c r="H220" s="23" t="s">
        <v>407</v>
      </c>
      <c r="I220" s="24">
        <v>315</v>
      </c>
    </row>
    <row r="221" spans="1:9" s="16" customFormat="1" ht="18.75" customHeight="1" x14ac:dyDescent="0.25">
      <c r="A221" s="12" t="s">
        <v>369</v>
      </c>
      <c r="B221" s="12" t="s">
        <v>370</v>
      </c>
      <c r="C221" s="5" t="s">
        <v>181</v>
      </c>
      <c r="D221" s="13">
        <v>1</v>
      </c>
      <c r="E221" s="5" t="s">
        <v>138</v>
      </c>
      <c r="F221" s="13">
        <v>70</v>
      </c>
      <c r="G221" s="13">
        <v>70</v>
      </c>
      <c r="H221" s="23" t="s">
        <v>407</v>
      </c>
      <c r="I221" s="25">
        <v>316</v>
      </c>
    </row>
    <row r="222" spans="1:9" s="16" customFormat="1" ht="18.75" customHeight="1" x14ac:dyDescent="0.25">
      <c r="A222" s="12" t="s">
        <v>371</v>
      </c>
      <c r="B222" s="12" t="s">
        <v>372</v>
      </c>
      <c r="C222" s="5" t="s">
        <v>181</v>
      </c>
      <c r="D222" s="13">
        <v>1</v>
      </c>
      <c r="E222" s="5" t="s">
        <v>138</v>
      </c>
      <c r="F222" s="13">
        <v>70</v>
      </c>
      <c r="G222" s="13">
        <v>70</v>
      </c>
      <c r="H222" s="23" t="s">
        <v>407</v>
      </c>
      <c r="I222" s="22">
        <v>317</v>
      </c>
    </row>
    <row r="223" spans="1:9" s="16" customFormat="1" ht="18.75" customHeight="1" x14ac:dyDescent="0.25">
      <c r="A223" s="12" t="s">
        <v>373</v>
      </c>
      <c r="B223" s="12" t="s">
        <v>374</v>
      </c>
      <c r="C223" s="5" t="s">
        <v>181</v>
      </c>
      <c r="D223" s="13">
        <v>1</v>
      </c>
      <c r="E223" s="5" t="s">
        <v>138</v>
      </c>
      <c r="F223" s="13">
        <v>55</v>
      </c>
      <c r="G223" s="13">
        <v>55</v>
      </c>
      <c r="H223" s="23" t="s">
        <v>407</v>
      </c>
      <c r="I223" s="24">
        <v>318</v>
      </c>
    </row>
    <row r="224" spans="1:9" s="16" customFormat="1" ht="18.75" customHeight="1" x14ac:dyDescent="0.25">
      <c r="A224" s="12" t="s">
        <v>375</v>
      </c>
      <c r="B224" s="12" t="s">
        <v>376</v>
      </c>
      <c r="C224" s="5" t="s">
        <v>181</v>
      </c>
      <c r="D224" s="13">
        <v>1</v>
      </c>
      <c r="E224" s="5" t="s">
        <v>138</v>
      </c>
      <c r="F224" s="13">
        <v>40</v>
      </c>
      <c r="G224" s="13">
        <v>38</v>
      </c>
      <c r="H224" s="23" t="s">
        <v>407</v>
      </c>
      <c r="I224" s="25">
        <v>319</v>
      </c>
    </row>
    <row r="225" spans="1:11" s="16" customFormat="1" ht="18.75" customHeight="1" x14ac:dyDescent="0.25">
      <c r="A225" s="12" t="s">
        <v>384</v>
      </c>
      <c r="B225" s="12" t="s">
        <v>385</v>
      </c>
      <c r="C225" s="5" t="s">
        <v>181</v>
      </c>
      <c r="D225" s="13">
        <v>1</v>
      </c>
      <c r="E225" s="5" t="s">
        <v>138</v>
      </c>
      <c r="F225" s="13">
        <v>60</v>
      </c>
      <c r="G225" s="13">
        <v>60</v>
      </c>
      <c r="H225" s="23" t="s">
        <v>407</v>
      </c>
      <c r="I225" s="24">
        <v>324</v>
      </c>
    </row>
    <row r="226" spans="1:11" s="16" customFormat="1" ht="18.75" customHeight="1" x14ac:dyDescent="0.25">
      <c r="A226" s="12" t="s">
        <v>386</v>
      </c>
      <c r="B226" s="12" t="s">
        <v>387</v>
      </c>
      <c r="C226" s="5" t="s">
        <v>181</v>
      </c>
      <c r="D226" s="13">
        <v>1</v>
      </c>
      <c r="E226" s="5" t="s">
        <v>138</v>
      </c>
      <c r="F226" s="13">
        <v>60</v>
      </c>
      <c r="G226" s="13">
        <v>60</v>
      </c>
      <c r="H226" s="23" t="s">
        <v>407</v>
      </c>
      <c r="I226" s="25">
        <v>325</v>
      </c>
    </row>
    <row r="227" spans="1:11" s="16" customFormat="1" ht="18.75" customHeight="1" x14ac:dyDescent="0.25">
      <c r="A227" s="12" t="s">
        <v>388</v>
      </c>
      <c r="B227" s="12" t="s">
        <v>389</v>
      </c>
      <c r="C227" s="5" t="s">
        <v>181</v>
      </c>
      <c r="D227" s="13">
        <v>1</v>
      </c>
      <c r="E227" s="5" t="s">
        <v>138</v>
      </c>
      <c r="F227" s="13">
        <v>60</v>
      </c>
      <c r="G227" s="13">
        <v>60</v>
      </c>
      <c r="H227" s="23" t="s">
        <v>407</v>
      </c>
      <c r="I227" s="22">
        <v>326</v>
      </c>
    </row>
    <row r="228" spans="1:11" s="16" customFormat="1" ht="18.75" customHeight="1" x14ac:dyDescent="0.25">
      <c r="A228" s="12" t="s">
        <v>390</v>
      </c>
      <c r="B228" s="12" t="s">
        <v>391</v>
      </c>
      <c r="C228" s="5" t="s">
        <v>181</v>
      </c>
      <c r="D228" s="13">
        <v>1</v>
      </c>
      <c r="E228" s="5" t="s">
        <v>138</v>
      </c>
      <c r="F228" s="13">
        <v>60</v>
      </c>
      <c r="G228" s="13">
        <v>60</v>
      </c>
      <c r="H228" s="23" t="s">
        <v>407</v>
      </c>
      <c r="I228" s="24">
        <v>327</v>
      </c>
    </row>
    <row r="229" spans="1:11" s="16" customFormat="1" ht="18.75" customHeight="1" x14ac:dyDescent="0.25">
      <c r="A229" s="12" t="s">
        <v>392</v>
      </c>
      <c r="B229" s="12" t="s">
        <v>393</v>
      </c>
      <c r="C229" s="5" t="s">
        <v>181</v>
      </c>
      <c r="D229" s="13">
        <v>1</v>
      </c>
      <c r="E229" s="5" t="s">
        <v>138</v>
      </c>
      <c r="F229" s="13">
        <v>60</v>
      </c>
      <c r="G229" s="13">
        <v>60</v>
      </c>
      <c r="H229" s="23" t="s">
        <v>407</v>
      </c>
      <c r="I229" s="25">
        <v>328</v>
      </c>
    </row>
    <row r="230" spans="1:11" s="16" customFormat="1" ht="18.75" customHeight="1" x14ac:dyDescent="0.25">
      <c r="A230" s="12" t="s">
        <v>194</v>
      </c>
      <c r="B230" s="12" t="s">
        <v>377</v>
      </c>
      <c r="C230" s="5" t="s">
        <v>181</v>
      </c>
      <c r="D230" s="13">
        <v>1</v>
      </c>
      <c r="E230" s="5" t="s">
        <v>138</v>
      </c>
      <c r="F230" s="13">
        <v>40</v>
      </c>
      <c r="G230" s="13">
        <v>35</v>
      </c>
      <c r="H230" s="23" t="s">
        <v>407</v>
      </c>
      <c r="I230" s="22">
        <v>320</v>
      </c>
    </row>
    <row r="231" spans="1:11" s="16" customFormat="1" ht="18.75" customHeight="1" x14ac:dyDescent="0.25">
      <c r="A231" s="12" t="s">
        <v>378</v>
      </c>
      <c r="B231" s="12" t="s">
        <v>379</v>
      </c>
      <c r="C231" s="5" t="s">
        <v>181</v>
      </c>
      <c r="D231" s="13">
        <v>1</v>
      </c>
      <c r="E231" s="5" t="s">
        <v>138</v>
      </c>
      <c r="F231" s="13">
        <v>40</v>
      </c>
      <c r="G231" s="13">
        <v>35</v>
      </c>
      <c r="H231" s="23" t="s">
        <v>407</v>
      </c>
      <c r="I231" s="24">
        <v>321</v>
      </c>
    </row>
    <row r="232" spans="1:11" s="16" customFormat="1" ht="18.75" customHeight="1" x14ac:dyDescent="0.25">
      <c r="A232" s="12" t="s">
        <v>380</v>
      </c>
      <c r="B232" s="12" t="s">
        <v>381</v>
      </c>
      <c r="C232" s="5" t="s">
        <v>181</v>
      </c>
      <c r="D232" s="13">
        <v>1</v>
      </c>
      <c r="E232" s="5" t="s">
        <v>138</v>
      </c>
      <c r="F232" s="13">
        <v>40</v>
      </c>
      <c r="G232" s="13">
        <v>35</v>
      </c>
      <c r="H232" s="23" t="s">
        <v>407</v>
      </c>
      <c r="I232" s="25">
        <v>322</v>
      </c>
    </row>
    <row r="233" spans="1:11" s="16" customFormat="1" ht="18.75" customHeight="1" x14ac:dyDescent="0.25">
      <c r="A233" s="12" t="s">
        <v>382</v>
      </c>
      <c r="B233" s="12" t="s">
        <v>383</v>
      </c>
      <c r="C233" s="5" t="s">
        <v>181</v>
      </c>
      <c r="D233" s="13">
        <v>1</v>
      </c>
      <c r="E233" s="5" t="s">
        <v>138</v>
      </c>
      <c r="F233" s="13">
        <v>40</v>
      </c>
      <c r="G233" s="13">
        <v>35</v>
      </c>
      <c r="H233" s="23" t="s">
        <v>407</v>
      </c>
      <c r="I233" s="22">
        <v>323</v>
      </c>
    </row>
    <row r="234" spans="1:11" s="16" customFormat="1" ht="18.75" customHeight="1" x14ac:dyDescent="0.25">
      <c r="A234" s="4" t="s">
        <v>205</v>
      </c>
      <c r="B234" s="8" t="s">
        <v>226</v>
      </c>
      <c r="C234" s="5" t="s">
        <v>181</v>
      </c>
      <c r="D234" s="5">
        <v>1</v>
      </c>
      <c r="E234" s="5" t="s">
        <v>138</v>
      </c>
      <c r="F234" s="5">
        <v>120</v>
      </c>
      <c r="G234" s="5">
        <v>120</v>
      </c>
      <c r="H234" s="23" t="s">
        <v>407</v>
      </c>
      <c r="I234" s="25">
        <v>253</v>
      </c>
    </row>
    <row r="235" spans="1:11" s="16" customFormat="1" ht="18.75" customHeight="1" x14ac:dyDescent="0.25">
      <c r="A235" s="4" t="s">
        <v>192</v>
      </c>
      <c r="B235" s="4" t="s">
        <v>193</v>
      </c>
      <c r="C235" s="5" t="s">
        <v>181</v>
      </c>
      <c r="D235" s="5">
        <v>1</v>
      </c>
      <c r="E235" s="5" t="s">
        <v>139</v>
      </c>
      <c r="F235" s="5">
        <v>140</v>
      </c>
      <c r="G235" s="5">
        <v>138</v>
      </c>
      <c r="H235" s="23" t="s">
        <v>407</v>
      </c>
      <c r="I235" s="24">
        <v>231</v>
      </c>
      <c r="J235" s="16">
        <f>SUM(F235:F379)</f>
        <v>9888</v>
      </c>
      <c r="K235" s="16">
        <f>SUM(G235:G379)</f>
        <v>9691</v>
      </c>
    </row>
    <row r="236" spans="1:11" s="16" customFormat="1" ht="18.75" customHeight="1" x14ac:dyDescent="0.25">
      <c r="A236" s="4" t="s">
        <v>227</v>
      </c>
      <c r="B236" s="8" t="s">
        <v>228</v>
      </c>
      <c r="C236" s="5" t="s">
        <v>181</v>
      </c>
      <c r="D236" s="5">
        <v>1</v>
      </c>
      <c r="E236" s="5" t="s">
        <v>138</v>
      </c>
      <c r="F236" s="5">
        <v>120</v>
      </c>
      <c r="G236" s="5">
        <v>120</v>
      </c>
      <c r="H236" s="23" t="s">
        <v>407</v>
      </c>
      <c r="I236" s="22">
        <v>254</v>
      </c>
    </row>
    <row r="237" spans="1:11" s="16" customFormat="1" ht="18.75" customHeight="1" x14ac:dyDescent="0.25">
      <c r="A237" s="4" t="s">
        <v>229</v>
      </c>
      <c r="B237" s="8" t="s">
        <v>230</v>
      </c>
      <c r="C237" s="5" t="s">
        <v>181</v>
      </c>
      <c r="D237" s="5">
        <v>1</v>
      </c>
      <c r="E237" s="5" t="s">
        <v>138</v>
      </c>
      <c r="F237" s="5">
        <v>120</v>
      </c>
      <c r="G237" s="5">
        <v>120</v>
      </c>
      <c r="H237" s="23" t="s">
        <v>407</v>
      </c>
      <c r="I237" s="24">
        <v>255</v>
      </c>
    </row>
    <row r="238" spans="1:11" s="16" customFormat="1" ht="18.75" customHeight="1" x14ac:dyDescent="0.25">
      <c r="A238" s="4" t="s">
        <v>78</v>
      </c>
      <c r="B238" s="4" t="s">
        <v>79</v>
      </c>
      <c r="C238" s="5" t="s">
        <v>181</v>
      </c>
      <c r="D238" s="5">
        <v>1</v>
      </c>
      <c r="E238" s="5" t="s">
        <v>138</v>
      </c>
      <c r="F238" s="5">
        <v>11</v>
      </c>
      <c r="G238" s="5">
        <v>10</v>
      </c>
      <c r="H238" s="23" t="s">
        <v>407</v>
      </c>
      <c r="I238" s="25">
        <v>283</v>
      </c>
    </row>
    <row r="239" spans="1:11" s="16" customFormat="1" ht="18.75" customHeight="1" x14ac:dyDescent="0.25">
      <c r="A239" s="4" t="s">
        <v>80</v>
      </c>
      <c r="B239" s="4" t="s">
        <v>81</v>
      </c>
      <c r="C239" s="5" t="s">
        <v>181</v>
      </c>
      <c r="D239" s="5">
        <v>1</v>
      </c>
      <c r="E239" s="5" t="s">
        <v>138</v>
      </c>
      <c r="F239" s="5">
        <v>12</v>
      </c>
      <c r="G239" s="5">
        <v>8</v>
      </c>
      <c r="H239" s="23" t="s">
        <v>407</v>
      </c>
      <c r="I239" s="22">
        <v>284</v>
      </c>
    </row>
    <row r="240" spans="1:11" s="16" customFormat="1" ht="18.75" customHeight="1" x14ac:dyDescent="0.25">
      <c r="A240" s="4" t="s">
        <v>82</v>
      </c>
      <c r="B240" s="4" t="s">
        <v>83</v>
      </c>
      <c r="C240" s="5" t="s">
        <v>181</v>
      </c>
      <c r="D240" s="5">
        <v>1</v>
      </c>
      <c r="E240" s="5" t="s">
        <v>138</v>
      </c>
      <c r="F240" s="5">
        <v>10</v>
      </c>
      <c r="G240" s="5">
        <v>9</v>
      </c>
      <c r="H240" s="23" t="s">
        <v>407</v>
      </c>
      <c r="I240" s="24">
        <v>285</v>
      </c>
    </row>
    <row r="241" spans="1:9" s="16" customFormat="1" ht="18.75" customHeight="1" x14ac:dyDescent="0.25">
      <c r="A241" s="4" t="s">
        <v>84</v>
      </c>
      <c r="B241" s="4" t="s">
        <v>85</v>
      </c>
      <c r="C241" s="5" t="s">
        <v>181</v>
      </c>
      <c r="D241" s="5">
        <v>1</v>
      </c>
      <c r="E241" s="5" t="s">
        <v>138</v>
      </c>
      <c r="F241" s="5">
        <v>10</v>
      </c>
      <c r="G241" s="5">
        <v>10</v>
      </c>
      <c r="H241" s="23" t="s">
        <v>407</v>
      </c>
      <c r="I241" s="25">
        <v>286</v>
      </c>
    </row>
    <row r="242" spans="1:9" s="16" customFormat="1" ht="18.75" customHeight="1" x14ac:dyDescent="0.25">
      <c r="A242" s="4" t="s">
        <v>86</v>
      </c>
      <c r="B242" s="4" t="s">
        <v>87</v>
      </c>
      <c r="C242" s="5" t="s">
        <v>181</v>
      </c>
      <c r="D242" s="5">
        <v>1</v>
      </c>
      <c r="E242" s="5" t="s">
        <v>138</v>
      </c>
      <c r="F242" s="5">
        <v>11</v>
      </c>
      <c r="G242" s="5">
        <v>8</v>
      </c>
      <c r="H242" s="23" t="s">
        <v>407</v>
      </c>
      <c r="I242" s="22">
        <v>287</v>
      </c>
    </row>
    <row r="243" spans="1:9" s="17" customFormat="1" ht="18.75" customHeight="1" x14ac:dyDescent="0.25">
      <c r="A243" s="4" t="s">
        <v>88</v>
      </c>
      <c r="B243" s="4" t="s">
        <v>89</v>
      </c>
      <c r="C243" s="5" t="s">
        <v>181</v>
      </c>
      <c r="D243" s="5">
        <v>1</v>
      </c>
      <c r="E243" s="5" t="s">
        <v>138</v>
      </c>
      <c r="F243" s="5">
        <v>11</v>
      </c>
      <c r="G243" s="5">
        <v>10</v>
      </c>
      <c r="H243" s="23" t="s">
        <v>407</v>
      </c>
      <c r="I243" s="24">
        <v>288</v>
      </c>
    </row>
    <row r="244" spans="1:9" s="17" customFormat="1" ht="18.75" customHeight="1" x14ac:dyDescent="0.25">
      <c r="A244" s="4" t="s">
        <v>90</v>
      </c>
      <c r="B244" s="4" t="s">
        <v>91</v>
      </c>
      <c r="C244" s="5" t="s">
        <v>181</v>
      </c>
      <c r="D244" s="5">
        <v>1</v>
      </c>
      <c r="E244" s="5" t="s">
        <v>138</v>
      </c>
      <c r="F244" s="5">
        <v>11</v>
      </c>
      <c r="G244" s="5">
        <v>8</v>
      </c>
      <c r="H244" s="23" t="s">
        <v>407</v>
      </c>
      <c r="I244" s="25">
        <v>289</v>
      </c>
    </row>
    <row r="245" spans="1:9" s="17" customFormat="1" ht="18.75" customHeight="1" x14ac:dyDescent="0.25">
      <c r="A245" s="4" t="s">
        <v>92</v>
      </c>
      <c r="B245" s="4" t="s">
        <v>93</v>
      </c>
      <c r="C245" s="5" t="s">
        <v>181</v>
      </c>
      <c r="D245" s="5">
        <v>1</v>
      </c>
      <c r="E245" s="5" t="s">
        <v>138</v>
      </c>
      <c r="F245" s="5">
        <v>10</v>
      </c>
      <c r="G245" s="5">
        <v>8</v>
      </c>
      <c r="H245" s="23" t="s">
        <v>407</v>
      </c>
      <c r="I245" s="22">
        <v>290</v>
      </c>
    </row>
    <row r="246" spans="1:9" s="17" customFormat="1" ht="18.75" customHeight="1" x14ac:dyDescent="0.25">
      <c r="A246" s="4" t="s">
        <v>94</v>
      </c>
      <c r="B246" s="4" t="s">
        <v>95</v>
      </c>
      <c r="C246" s="5" t="s">
        <v>181</v>
      </c>
      <c r="D246" s="5">
        <v>1</v>
      </c>
      <c r="E246" s="5" t="s">
        <v>138</v>
      </c>
      <c r="F246" s="5">
        <v>12</v>
      </c>
      <c r="G246" s="5">
        <v>8</v>
      </c>
      <c r="H246" s="23" t="s">
        <v>407</v>
      </c>
      <c r="I246" s="24">
        <v>291</v>
      </c>
    </row>
    <row r="247" spans="1:9" s="17" customFormat="1" ht="18.75" customHeight="1" x14ac:dyDescent="0.25">
      <c r="A247" s="4" t="s">
        <v>96</v>
      </c>
      <c r="B247" s="4" t="s">
        <v>97</v>
      </c>
      <c r="C247" s="5" t="s">
        <v>181</v>
      </c>
      <c r="D247" s="5">
        <v>1</v>
      </c>
      <c r="E247" s="5" t="s">
        <v>138</v>
      </c>
      <c r="F247" s="5">
        <v>12</v>
      </c>
      <c r="G247" s="5">
        <v>10</v>
      </c>
      <c r="H247" s="23" t="s">
        <v>407</v>
      </c>
      <c r="I247" s="25">
        <v>292</v>
      </c>
    </row>
    <row r="248" spans="1:9" s="17" customFormat="1" ht="18.75" customHeight="1" x14ac:dyDescent="0.25">
      <c r="A248" s="4" t="s">
        <v>98</v>
      </c>
      <c r="B248" s="4" t="s">
        <v>99</v>
      </c>
      <c r="C248" s="5" t="s">
        <v>181</v>
      </c>
      <c r="D248" s="5">
        <v>1</v>
      </c>
      <c r="E248" s="5" t="s">
        <v>138</v>
      </c>
      <c r="F248" s="5">
        <v>11</v>
      </c>
      <c r="G248" s="5">
        <v>9</v>
      </c>
      <c r="H248" s="23" t="s">
        <v>407</v>
      </c>
      <c r="I248" s="22">
        <v>293</v>
      </c>
    </row>
    <row r="249" spans="1:9" s="17" customFormat="1" ht="18.75" customHeight="1" x14ac:dyDescent="0.25">
      <c r="A249" s="4" t="s">
        <v>100</v>
      </c>
      <c r="B249" s="4" t="s">
        <v>101</v>
      </c>
      <c r="C249" s="5" t="s">
        <v>181</v>
      </c>
      <c r="D249" s="5">
        <v>1</v>
      </c>
      <c r="E249" s="5" t="s">
        <v>138</v>
      </c>
      <c r="F249" s="5">
        <v>10</v>
      </c>
      <c r="G249" s="5">
        <v>8</v>
      </c>
      <c r="H249" s="23" t="s">
        <v>407</v>
      </c>
      <c r="I249" s="24">
        <v>294</v>
      </c>
    </row>
    <row r="250" spans="1:9" s="17" customFormat="1" ht="18.75" customHeight="1" x14ac:dyDescent="0.25">
      <c r="A250" s="4" t="s">
        <v>102</v>
      </c>
      <c r="B250" s="4" t="s">
        <v>103</v>
      </c>
      <c r="C250" s="5" t="s">
        <v>181</v>
      </c>
      <c r="D250" s="5">
        <v>1</v>
      </c>
      <c r="E250" s="5" t="s">
        <v>138</v>
      </c>
      <c r="F250" s="5">
        <v>12</v>
      </c>
      <c r="G250" s="5">
        <v>8</v>
      </c>
      <c r="H250" s="23" t="s">
        <v>407</v>
      </c>
      <c r="I250" s="25">
        <v>295</v>
      </c>
    </row>
    <row r="251" spans="1:9" s="17" customFormat="1" ht="18.75" customHeight="1" x14ac:dyDescent="0.25">
      <c r="A251" s="4" t="s">
        <v>104</v>
      </c>
      <c r="B251" s="4" t="s">
        <v>105</v>
      </c>
      <c r="C251" s="5" t="s">
        <v>181</v>
      </c>
      <c r="D251" s="5">
        <v>1</v>
      </c>
      <c r="E251" s="5" t="s">
        <v>138</v>
      </c>
      <c r="F251" s="5">
        <v>12</v>
      </c>
      <c r="G251" s="5">
        <v>10</v>
      </c>
      <c r="H251" s="23" t="s">
        <v>407</v>
      </c>
      <c r="I251" s="22">
        <v>296</v>
      </c>
    </row>
    <row r="252" spans="1:9" s="17" customFormat="1" ht="18.75" customHeight="1" x14ac:dyDescent="0.25">
      <c r="A252" s="4" t="s">
        <v>106</v>
      </c>
      <c r="B252" s="4" t="s">
        <v>107</v>
      </c>
      <c r="C252" s="5" t="s">
        <v>181</v>
      </c>
      <c r="D252" s="5">
        <v>1</v>
      </c>
      <c r="E252" s="5" t="s">
        <v>138</v>
      </c>
      <c r="F252" s="5">
        <v>12</v>
      </c>
      <c r="G252" s="5">
        <v>10</v>
      </c>
      <c r="H252" s="23" t="s">
        <v>407</v>
      </c>
      <c r="I252" s="24">
        <v>297</v>
      </c>
    </row>
    <row r="253" spans="1:9" s="17" customFormat="1" ht="18.75" customHeight="1" x14ac:dyDescent="0.25">
      <c r="A253" s="4" t="s">
        <v>108</v>
      </c>
      <c r="B253" s="4" t="s">
        <v>109</v>
      </c>
      <c r="C253" s="5" t="s">
        <v>181</v>
      </c>
      <c r="D253" s="5">
        <v>1</v>
      </c>
      <c r="E253" s="5" t="s">
        <v>138</v>
      </c>
      <c r="F253" s="5">
        <v>10</v>
      </c>
      <c r="G253" s="5">
        <v>8</v>
      </c>
      <c r="H253" s="23" t="s">
        <v>407</v>
      </c>
      <c r="I253" s="25">
        <v>298</v>
      </c>
    </row>
    <row r="254" spans="1:9" s="17" customFormat="1" ht="18.75" customHeight="1" x14ac:dyDescent="0.25">
      <c r="A254" s="4" t="s">
        <v>110</v>
      </c>
      <c r="B254" s="4" t="s">
        <v>111</v>
      </c>
      <c r="C254" s="5" t="s">
        <v>181</v>
      </c>
      <c r="D254" s="5">
        <v>1</v>
      </c>
      <c r="E254" s="5" t="s">
        <v>138</v>
      </c>
      <c r="F254" s="5">
        <v>12</v>
      </c>
      <c r="G254" s="5">
        <v>9</v>
      </c>
      <c r="H254" s="23" t="s">
        <v>407</v>
      </c>
      <c r="I254" s="22">
        <v>299</v>
      </c>
    </row>
    <row r="255" spans="1:9" s="17" customFormat="1" ht="18.75" customHeight="1" x14ac:dyDescent="0.25">
      <c r="A255" s="4" t="s">
        <v>112</v>
      </c>
      <c r="B255" s="4" t="s">
        <v>113</v>
      </c>
      <c r="C255" s="5" t="s">
        <v>181</v>
      </c>
      <c r="D255" s="5">
        <v>1</v>
      </c>
      <c r="E255" s="5" t="s">
        <v>138</v>
      </c>
      <c r="F255" s="5">
        <v>10</v>
      </c>
      <c r="G255" s="5">
        <v>8</v>
      </c>
      <c r="H255" s="23" t="s">
        <v>407</v>
      </c>
      <c r="I255" s="24">
        <v>300</v>
      </c>
    </row>
    <row r="256" spans="1:9" s="17" customFormat="1" ht="18.75" customHeight="1" x14ac:dyDescent="0.25">
      <c r="A256" s="4" t="s">
        <v>114</v>
      </c>
      <c r="B256" s="4" t="s">
        <v>115</v>
      </c>
      <c r="C256" s="5" t="s">
        <v>181</v>
      </c>
      <c r="D256" s="5">
        <v>1</v>
      </c>
      <c r="E256" s="5" t="s">
        <v>138</v>
      </c>
      <c r="F256" s="5">
        <v>10</v>
      </c>
      <c r="G256" s="5">
        <v>9</v>
      </c>
      <c r="H256" s="23" t="s">
        <v>407</v>
      </c>
      <c r="I256" s="25">
        <v>301</v>
      </c>
    </row>
    <row r="257" spans="1:9" s="17" customFormat="1" ht="18.75" customHeight="1" x14ac:dyDescent="0.25">
      <c r="A257" s="4" t="s">
        <v>116</v>
      </c>
      <c r="B257" s="4" t="s">
        <v>117</v>
      </c>
      <c r="C257" s="5" t="s">
        <v>181</v>
      </c>
      <c r="D257" s="5">
        <v>1</v>
      </c>
      <c r="E257" s="5" t="s">
        <v>138</v>
      </c>
      <c r="F257" s="5">
        <v>10</v>
      </c>
      <c r="G257" s="5">
        <v>9</v>
      </c>
      <c r="H257" s="23" t="s">
        <v>407</v>
      </c>
      <c r="I257" s="22">
        <v>302</v>
      </c>
    </row>
    <row r="258" spans="1:9" s="17" customFormat="1" ht="18.75" customHeight="1" x14ac:dyDescent="0.25">
      <c r="A258" s="4" t="s">
        <v>118</v>
      </c>
      <c r="B258" s="4" t="s">
        <v>119</v>
      </c>
      <c r="C258" s="5" t="s">
        <v>181</v>
      </c>
      <c r="D258" s="5">
        <v>1</v>
      </c>
      <c r="E258" s="5" t="s">
        <v>138</v>
      </c>
      <c r="F258" s="5">
        <v>11</v>
      </c>
      <c r="G258" s="5">
        <v>10</v>
      </c>
      <c r="H258" s="23" t="s">
        <v>407</v>
      </c>
      <c r="I258" s="24">
        <v>303</v>
      </c>
    </row>
    <row r="259" spans="1:9" s="17" customFormat="1" ht="18.75" customHeight="1" x14ac:dyDescent="0.25">
      <c r="A259" s="4" t="s">
        <v>120</v>
      </c>
      <c r="B259" s="4" t="s">
        <v>121</v>
      </c>
      <c r="C259" s="5" t="s">
        <v>181</v>
      </c>
      <c r="D259" s="5">
        <v>1</v>
      </c>
      <c r="E259" s="5" t="s">
        <v>138</v>
      </c>
      <c r="F259" s="5">
        <v>11</v>
      </c>
      <c r="G259" s="5">
        <v>8</v>
      </c>
      <c r="H259" s="23" t="s">
        <v>407</v>
      </c>
      <c r="I259" s="25">
        <v>304</v>
      </c>
    </row>
    <row r="260" spans="1:9" s="17" customFormat="1" ht="18.75" customHeight="1" x14ac:dyDescent="0.25">
      <c r="A260" s="4" t="s">
        <v>122</v>
      </c>
      <c r="B260" s="4" t="s">
        <v>123</v>
      </c>
      <c r="C260" s="5" t="s">
        <v>181</v>
      </c>
      <c r="D260" s="5">
        <v>1</v>
      </c>
      <c r="E260" s="5" t="s">
        <v>138</v>
      </c>
      <c r="F260" s="5">
        <v>12</v>
      </c>
      <c r="G260" s="5">
        <v>8</v>
      </c>
      <c r="H260" s="23" t="s">
        <v>407</v>
      </c>
      <c r="I260" s="22">
        <v>305</v>
      </c>
    </row>
    <row r="261" spans="1:9" s="17" customFormat="1" ht="18.75" customHeight="1" x14ac:dyDescent="0.25">
      <c r="A261" s="4" t="s">
        <v>124</v>
      </c>
      <c r="B261" s="4" t="s">
        <v>125</v>
      </c>
      <c r="C261" s="5" t="s">
        <v>181</v>
      </c>
      <c r="D261" s="5">
        <v>1</v>
      </c>
      <c r="E261" s="5" t="s">
        <v>138</v>
      </c>
      <c r="F261" s="5">
        <v>12</v>
      </c>
      <c r="G261" s="5">
        <v>10</v>
      </c>
      <c r="H261" s="23" t="s">
        <v>407</v>
      </c>
      <c r="I261" s="24">
        <v>306</v>
      </c>
    </row>
    <row r="262" spans="1:9" s="17" customFormat="1" ht="18.75" customHeight="1" x14ac:dyDescent="0.25">
      <c r="A262" s="4" t="s">
        <v>126</v>
      </c>
      <c r="B262" s="4" t="s">
        <v>127</v>
      </c>
      <c r="C262" s="5" t="s">
        <v>181</v>
      </c>
      <c r="D262" s="5">
        <v>1</v>
      </c>
      <c r="E262" s="5" t="s">
        <v>138</v>
      </c>
      <c r="F262" s="5">
        <v>11</v>
      </c>
      <c r="G262" s="5">
        <v>9</v>
      </c>
      <c r="H262" s="23" t="s">
        <v>407</v>
      </c>
      <c r="I262" s="25">
        <v>307</v>
      </c>
    </row>
    <row r="263" spans="1:9" s="17" customFormat="1" ht="18.75" customHeight="1" x14ac:dyDescent="0.25">
      <c r="A263" s="4" t="s">
        <v>128</v>
      </c>
      <c r="B263" s="4" t="s">
        <v>129</v>
      </c>
      <c r="C263" s="5" t="s">
        <v>181</v>
      </c>
      <c r="D263" s="5">
        <v>1</v>
      </c>
      <c r="E263" s="5" t="s">
        <v>138</v>
      </c>
      <c r="F263" s="5">
        <v>11</v>
      </c>
      <c r="G263" s="5">
        <v>10</v>
      </c>
      <c r="H263" s="23" t="s">
        <v>407</v>
      </c>
      <c r="I263" s="22">
        <v>308</v>
      </c>
    </row>
    <row r="264" spans="1:9" s="17" customFormat="1" ht="18.75" customHeight="1" x14ac:dyDescent="0.25">
      <c r="A264" s="4" t="s">
        <v>130</v>
      </c>
      <c r="B264" s="4" t="s">
        <v>131</v>
      </c>
      <c r="C264" s="5" t="s">
        <v>181</v>
      </c>
      <c r="D264" s="5">
        <v>1</v>
      </c>
      <c r="E264" s="5" t="s">
        <v>138</v>
      </c>
      <c r="F264" s="5">
        <v>12</v>
      </c>
      <c r="G264" s="5">
        <v>9</v>
      </c>
      <c r="H264" s="23" t="s">
        <v>407</v>
      </c>
      <c r="I264" s="24">
        <v>309</v>
      </c>
    </row>
    <row r="265" spans="1:9" s="17" customFormat="1" ht="18.75" customHeight="1" x14ac:dyDescent="0.25">
      <c r="A265" s="4" t="s">
        <v>132</v>
      </c>
      <c r="B265" s="4" t="s">
        <v>133</v>
      </c>
      <c r="C265" s="5" t="s">
        <v>181</v>
      </c>
      <c r="D265" s="5">
        <v>1</v>
      </c>
      <c r="E265" s="5" t="s">
        <v>138</v>
      </c>
      <c r="F265" s="5">
        <v>12</v>
      </c>
      <c r="G265" s="5">
        <v>8</v>
      </c>
      <c r="H265" s="23" t="s">
        <v>407</v>
      </c>
      <c r="I265" s="25">
        <v>310</v>
      </c>
    </row>
    <row r="266" spans="1:9" s="17" customFormat="1" ht="18.75" customHeight="1" x14ac:dyDescent="0.25">
      <c r="A266" s="4" t="s">
        <v>134</v>
      </c>
      <c r="B266" s="4" t="s">
        <v>135</v>
      </c>
      <c r="C266" s="5" t="s">
        <v>181</v>
      </c>
      <c r="D266" s="5">
        <v>1</v>
      </c>
      <c r="E266" s="5" t="s">
        <v>138</v>
      </c>
      <c r="F266" s="5">
        <v>10</v>
      </c>
      <c r="G266" s="5">
        <v>8</v>
      </c>
      <c r="H266" s="23" t="s">
        <v>407</v>
      </c>
      <c r="I266" s="22">
        <v>311</v>
      </c>
    </row>
    <row r="267" spans="1:9" s="17" customFormat="1" ht="18.75" customHeight="1" x14ac:dyDescent="0.25">
      <c r="A267" s="4" t="s">
        <v>14</v>
      </c>
      <c r="B267" s="4" t="s">
        <v>15</v>
      </c>
      <c r="C267" s="5" t="s">
        <v>181</v>
      </c>
      <c r="D267" s="5">
        <v>1</v>
      </c>
      <c r="E267" s="5" t="s">
        <v>138</v>
      </c>
      <c r="F267" s="5">
        <v>12</v>
      </c>
      <c r="G267" s="5">
        <v>12</v>
      </c>
      <c r="H267" s="23" t="s">
        <v>407</v>
      </c>
      <c r="I267" s="24">
        <v>198</v>
      </c>
    </row>
    <row r="268" spans="1:9" s="17" customFormat="1" ht="18.75" customHeight="1" x14ac:dyDescent="0.25">
      <c r="A268" s="4" t="s">
        <v>16</v>
      </c>
      <c r="B268" s="4" t="s">
        <v>17</v>
      </c>
      <c r="C268" s="5" t="s">
        <v>181</v>
      </c>
      <c r="D268" s="5">
        <v>1</v>
      </c>
      <c r="E268" s="5" t="s">
        <v>138</v>
      </c>
      <c r="F268" s="5">
        <v>28</v>
      </c>
      <c r="G268" s="5">
        <v>28</v>
      </c>
      <c r="H268" s="23" t="s">
        <v>407</v>
      </c>
      <c r="I268" s="25">
        <v>199</v>
      </c>
    </row>
    <row r="269" spans="1:9" s="17" customFormat="1" ht="18.75" customHeight="1" x14ac:dyDescent="0.25">
      <c r="A269" s="4" t="s">
        <v>20</v>
      </c>
      <c r="B269" s="4" t="s">
        <v>21</v>
      </c>
      <c r="C269" s="5" t="s">
        <v>181</v>
      </c>
      <c r="D269" s="5">
        <v>1</v>
      </c>
      <c r="E269" s="5" t="s">
        <v>138</v>
      </c>
      <c r="F269" s="5">
        <v>28</v>
      </c>
      <c r="G269" s="5">
        <v>28</v>
      </c>
      <c r="H269" s="23" t="s">
        <v>407</v>
      </c>
      <c r="I269" s="24">
        <v>201</v>
      </c>
    </row>
    <row r="270" spans="1:9" s="17" customFormat="1" ht="18.75" customHeight="1" x14ac:dyDescent="0.25">
      <c r="A270" s="4" t="s">
        <v>182</v>
      </c>
      <c r="B270" s="4" t="s">
        <v>183</v>
      </c>
      <c r="C270" s="5" t="s">
        <v>181</v>
      </c>
      <c r="D270" s="5">
        <v>1</v>
      </c>
      <c r="E270" s="5" t="s">
        <v>139</v>
      </c>
      <c r="F270" s="5">
        <v>43</v>
      </c>
      <c r="G270" s="5">
        <v>43</v>
      </c>
      <c r="H270" s="23" t="s">
        <v>407</v>
      </c>
      <c r="I270" s="24">
        <v>222</v>
      </c>
    </row>
    <row r="271" spans="1:9" s="17" customFormat="1" ht="18.75" customHeight="1" x14ac:dyDescent="0.25">
      <c r="A271" s="4" t="s">
        <v>30</v>
      </c>
      <c r="B271" s="4" t="s">
        <v>31</v>
      </c>
      <c r="C271" s="5" t="s">
        <v>181</v>
      </c>
      <c r="D271" s="5">
        <v>1</v>
      </c>
      <c r="E271" s="5" t="s">
        <v>138</v>
      </c>
      <c r="F271" s="5">
        <v>40</v>
      </c>
      <c r="G271" s="5">
        <v>40</v>
      </c>
      <c r="H271" s="23" t="s">
        <v>407</v>
      </c>
      <c r="I271" s="22">
        <v>206</v>
      </c>
    </row>
    <row r="272" spans="1:9" s="17" customFormat="1" ht="18.75" customHeight="1" x14ac:dyDescent="0.25">
      <c r="A272" s="4" t="s">
        <v>34</v>
      </c>
      <c r="B272" s="4" t="s">
        <v>35</v>
      </c>
      <c r="C272" s="5" t="s">
        <v>181</v>
      </c>
      <c r="D272" s="5">
        <v>1</v>
      </c>
      <c r="E272" s="5" t="s">
        <v>138</v>
      </c>
      <c r="F272" s="5">
        <v>40</v>
      </c>
      <c r="G272" s="5">
        <v>40</v>
      </c>
      <c r="H272" s="23" t="s">
        <v>407</v>
      </c>
      <c r="I272" s="25">
        <v>208</v>
      </c>
    </row>
    <row r="273" spans="1:9" s="17" customFormat="1" ht="18.75" customHeight="1" x14ac:dyDescent="0.25">
      <c r="A273" s="4" t="s">
        <v>36</v>
      </c>
      <c r="B273" s="4" t="s">
        <v>37</v>
      </c>
      <c r="C273" s="5" t="s">
        <v>181</v>
      </c>
      <c r="D273" s="5">
        <v>1</v>
      </c>
      <c r="E273" s="5" t="s">
        <v>138</v>
      </c>
      <c r="F273" s="5">
        <v>40</v>
      </c>
      <c r="G273" s="5">
        <v>40</v>
      </c>
      <c r="H273" s="23" t="s">
        <v>407</v>
      </c>
      <c r="I273" s="22">
        <v>209</v>
      </c>
    </row>
    <row r="274" spans="1:9" s="17" customFormat="1" ht="18.75" customHeight="1" x14ac:dyDescent="0.25">
      <c r="A274" s="4" t="s">
        <v>32</v>
      </c>
      <c r="B274" s="4" t="s">
        <v>33</v>
      </c>
      <c r="C274" s="5" t="s">
        <v>181</v>
      </c>
      <c r="D274" s="5">
        <v>1</v>
      </c>
      <c r="E274" s="5" t="s">
        <v>138</v>
      </c>
      <c r="F274" s="5">
        <v>40</v>
      </c>
      <c r="G274" s="5">
        <v>40</v>
      </c>
      <c r="H274" s="23" t="s">
        <v>407</v>
      </c>
      <c r="I274" s="24">
        <v>207</v>
      </c>
    </row>
    <row r="275" spans="1:9" s="17" customFormat="1" ht="18.75" customHeight="1" x14ac:dyDescent="0.25">
      <c r="A275" s="4" t="s">
        <v>30</v>
      </c>
      <c r="B275" s="4" t="s">
        <v>38</v>
      </c>
      <c r="C275" s="5" t="s">
        <v>181</v>
      </c>
      <c r="D275" s="5">
        <v>1</v>
      </c>
      <c r="E275" s="5" t="s">
        <v>138</v>
      </c>
      <c r="F275" s="5">
        <v>40</v>
      </c>
      <c r="G275" s="5">
        <v>40</v>
      </c>
      <c r="H275" s="23" t="s">
        <v>407</v>
      </c>
      <c r="I275" s="24">
        <v>210</v>
      </c>
    </row>
    <row r="276" spans="1:9" s="17" customFormat="1" ht="18.75" customHeight="1" x14ac:dyDescent="0.25">
      <c r="A276" s="4" t="s">
        <v>36</v>
      </c>
      <c r="B276" s="4" t="s">
        <v>39</v>
      </c>
      <c r="C276" s="5" t="s">
        <v>181</v>
      </c>
      <c r="D276" s="5">
        <v>1</v>
      </c>
      <c r="E276" s="5" t="s">
        <v>138</v>
      </c>
      <c r="F276" s="5">
        <v>40</v>
      </c>
      <c r="G276" s="5">
        <v>40</v>
      </c>
      <c r="H276" s="23" t="s">
        <v>407</v>
      </c>
      <c r="I276" s="25">
        <v>211</v>
      </c>
    </row>
    <row r="277" spans="1:9" s="17" customFormat="1" ht="18.75" customHeight="1" x14ac:dyDescent="0.25">
      <c r="A277" s="4" t="s">
        <v>42</v>
      </c>
      <c r="B277" s="4" t="s">
        <v>43</v>
      </c>
      <c r="C277" s="5" t="s">
        <v>181</v>
      </c>
      <c r="D277" s="5">
        <v>1</v>
      </c>
      <c r="E277" s="5" t="s">
        <v>138</v>
      </c>
      <c r="F277" s="5">
        <v>40</v>
      </c>
      <c r="G277" s="5">
        <v>40</v>
      </c>
      <c r="H277" s="23" t="s">
        <v>407</v>
      </c>
      <c r="I277" s="24">
        <v>213</v>
      </c>
    </row>
    <row r="278" spans="1:9" s="17" customFormat="1" ht="18.75" customHeight="1" x14ac:dyDescent="0.25">
      <c r="A278" s="4" t="s">
        <v>40</v>
      </c>
      <c r="B278" s="4" t="s">
        <v>41</v>
      </c>
      <c r="C278" s="5" t="s">
        <v>181</v>
      </c>
      <c r="D278" s="5">
        <v>1</v>
      </c>
      <c r="E278" s="5" t="s">
        <v>138</v>
      </c>
      <c r="F278" s="5">
        <v>40</v>
      </c>
      <c r="G278" s="5">
        <v>40</v>
      </c>
      <c r="H278" s="23" t="s">
        <v>407</v>
      </c>
      <c r="I278" s="22">
        <v>212</v>
      </c>
    </row>
    <row r="279" spans="1:9" s="17" customFormat="1" ht="18.75" customHeight="1" x14ac:dyDescent="0.25">
      <c r="A279" s="4" t="s">
        <v>231</v>
      </c>
      <c r="B279" s="8" t="s">
        <v>232</v>
      </c>
      <c r="C279" s="5" t="s">
        <v>181</v>
      </c>
      <c r="D279" s="5">
        <v>1</v>
      </c>
      <c r="E279" s="5" t="s">
        <v>138</v>
      </c>
      <c r="F279" s="5">
        <v>60</v>
      </c>
      <c r="G279" s="5">
        <v>60</v>
      </c>
      <c r="H279" s="23" t="s">
        <v>407</v>
      </c>
      <c r="I279" s="25">
        <v>256</v>
      </c>
    </row>
    <row r="280" spans="1:9" s="17" customFormat="1" ht="18.75" customHeight="1" x14ac:dyDescent="0.25">
      <c r="A280" s="4" t="s">
        <v>233</v>
      </c>
      <c r="B280" s="8" t="s">
        <v>234</v>
      </c>
      <c r="C280" s="5" t="s">
        <v>181</v>
      </c>
      <c r="D280" s="5">
        <v>1</v>
      </c>
      <c r="E280" s="5" t="s">
        <v>138</v>
      </c>
      <c r="F280" s="5">
        <v>60</v>
      </c>
      <c r="G280" s="5">
        <v>60</v>
      </c>
      <c r="H280" s="23" t="s">
        <v>407</v>
      </c>
      <c r="I280" s="22">
        <v>257</v>
      </c>
    </row>
    <row r="281" spans="1:9" s="17" customFormat="1" ht="18.75" customHeight="1" x14ac:dyDescent="0.25">
      <c r="A281" s="4" t="s">
        <v>235</v>
      </c>
      <c r="B281" s="8" t="s">
        <v>236</v>
      </c>
      <c r="C281" s="5" t="s">
        <v>181</v>
      </c>
      <c r="D281" s="5">
        <v>1</v>
      </c>
      <c r="E281" s="5" t="s">
        <v>138</v>
      </c>
      <c r="F281" s="5">
        <v>60</v>
      </c>
      <c r="G281" s="5">
        <v>60</v>
      </c>
      <c r="H281" s="23" t="s">
        <v>407</v>
      </c>
      <c r="I281" s="24">
        <v>258</v>
      </c>
    </row>
    <row r="282" spans="1:9" s="17" customFormat="1" ht="18.75" customHeight="1" x14ac:dyDescent="0.25">
      <c r="A282" s="4" t="s">
        <v>237</v>
      </c>
      <c r="B282" s="8" t="s">
        <v>238</v>
      </c>
      <c r="C282" s="5" t="s">
        <v>181</v>
      </c>
      <c r="D282" s="5">
        <v>1</v>
      </c>
      <c r="E282" s="5" t="s">
        <v>138</v>
      </c>
      <c r="F282" s="5">
        <v>60</v>
      </c>
      <c r="G282" s="5">
        <v>60</v>
      </c>
      <c r="H282" s="23" t="s">
        <v>407</v>
      </c>
      <c r="I282" s="25">
        <v>259</v>
      </c>
    </row>
    <row r="283" spans="1:9" s="17" customFormat="1" ht="18.75" customHeight="1" x14ac:dyDescent="0.25">
      <c r="A283" s="4" t="s">
        <v>24</v>
      </c>
      <c r="B283" s="4" t="s">
        <v>44</v>
      </c>
      <c r="C283" s="5" t="s">
        <v>181</v>
      </c>
      <c r="D283" s="5">
        <v>1</v>
      </c>
      <c r="E283" s="5" t="s">
        <v>138</v>
      </c>
      <c r="F283" s="5">
        <v>120</v>
      </c>
      <c r="G283" s="5">
        <v>120</v>
      </c>
      <c r="H283" s="23" t="s">
        <v>407</v>
      </c>
      <c r="I283" s="25">
        <v>214</v>
      </c>
    </row>
    <row r="284" spans="1:9" s="17" customFormat="1" ht="18.75" customHeight="1" x14ac:dyDescent="0.25">
      <c r="A284" s="4" t="s">
        <v>36</v>
      </c>
      <c r="B284" s="4" t="s">
        <v>45</v>
      </c>
      <c r="C284" s="5" t="s">
        <v>181</v>
      </c>
      <c r="D284" s="5">
        <v>1</v>
      </c>
      <c r="E284" s="5" t="s">
        <v>138</v>
      </c>
      <c r="F284" s="5">
        <v>120</v>
      </c>
      <c r="G284" s="5">
        <v>120</v>
      </c>
      <c r="H284" s="23" t="s">
        <v>407</v>
      </c>
      <c r="I284" s="22">
        <v>215</v>
      </c>
    </row>
    <row r="285" spans="1:9" s="17" customFormat="1" ht="18.75" customHeight="1" x14ac:dyDescent="0.25">
      <c r="A285" s="4" t="s">
        <v>46</v>
      </c>
      <c r="B285" s="4" t="s">
        <v>47</v>
      </c>
      <c r="C285" s="5" t="s">
        <v>181</v>
      </c>
      <c r="D285" s="5">
        <v>1</v>
      </c>
      <c r="E285" s="5" t="s">
        <v>138</v>
      </c>
      <c r="F285" s="5">
        <v>120</v>
      </c>
      <c r="G285" s="5">
        <v>120</v>
      </c>
      <c r="H285" s="23" t="s">
        <v>407</v>
      </c>
      <c r="I285" s="24">
        <v>216</v>
      </c>
    </row>
    <row r="286" spans="1:9" s="17" customFormat="1" ht="18.75" customHeight="1" x14ac:dyDescent="0.25">
      <c r="A286" s="4" t="s">
        <v>48</v>
      </c>
      <c r="B286" s="4" t="s">
        <v>49</v>
      </c>
      <c r="C286" s="5" t="s">
        <v>181</v>
      </c>
      <c r="D286" s="5">
        <v>1</v>
      </c>
      <c r="E286" s="5" t="s">
        <v>138</v>
      </c>
      <c r="F286" s="5">
        <v>120</v>
      </c>
      <c r="G286" s="5">
        <v>120</v>
      </c>
      <c r="H286" s="23" t="s">
        <v>407</v>
      </c>
      <c r="I286" s="25">
        <v>217</v>
      </c>
    </row>
    <row r="287" spans="1:9" s="17" customFormat="1" ht="18.75" customHeight="1" x14ac:dyDescent="0.25">
      <c r="A287" s="4" t="s">
        <v>55</v>
      </c>
      <c r="B287" s="4" t="s">
        <v>56</v>
      </c>
      <c r="C287" s="5" t="s">
        <v>181</v>
      </c>
      <c r="D287" s="5">
        <v>1</v>
      </c>
      <c r="E287" s="5" t="s">
        <v>138</v>
      </c>
      <c r="F287" s="5">
        <v>120</v>
      </c>
      <c r="G287" s="5">
        <v>120</v>
      </c>
      <c r="H287" s="23" t="s">
        <v>407</v>
      </c>
      <c r="I287" s="22">
        <v>221</v>
      </c>
    </row>
    <row r="288" spans="1:9" s="17" customFormat="1" ht="18.75" customHeight="1" x14ac:dyDescent="0.25">
      <c r="A288" s="4" t="s">
        <v>48</v>
      </c>
      <c r="B288" s="4" t="s">
        <v>50</v>
      </c>
      <c r="C288" s="5" t="s">
        <v>181</v>
      </c>
      <c r="D288" s="5">
        <v>1</v>
      </c>
      <c r="E288" s="5" t="s">
        <v>138</v>
      </c>
      <c r="F288" s="5">
        <v>120</v>
      </c>
      <c r="G288" s="5">
        <v>120</v>
      </c>
      <c r="H288" s="23" t="s">
        <v>407</v>
      </c>
      <c r="I288" s="22">
        <v>218</v>
      </c>
    </row>
    <row r="289" spans="1:9" s="17" customFormat="1" ht="18.75" customHeight="1" x14ac:dyDescent="0.25">
      <c r="A289" s="4" t="s">
        <v>51</v>
      </c>
      <c r="B289" s="4" t="s">
        <v>52</v>
      </c>
      <c r="C289" s="5" t="s">
        <v>181</v>
      </c>
      <c r="D289" s="5">
        <v>1</v>
      </c>
      <c r="E289" s="5" t="s">
        <v>138</v>
      </c>
      <c r="F289" s="5">
        <v>120</v>
      </c>
      <c r="G289" s="5">
        <v>120</v>
      </c>
      <c r="H289" s="23" t="s">
        <v>407</v>
      </c>
      <c r="I289" s="24">
        <v>219</v>
      </c>
    </row>
    <row r="290" spans="1:9" s="17" customFormat="1" ht="18.75" customHeight="1" x14ac:dyDescent="0.25">
      <c r="A290" s="4" t="s">
        <v>53</v>
      </c>
      <c r="B290" s="4" t="s">
        <v>54</v>
      </c>
      <c r="C290" s="5" t="s">
        <v>181</v>
      </c>
      <c r="D290" s="5">
        <v>1</v>
      </c>
      <c r="E290" s="5" t="s">
        <v>138</v>
      </c>
      <c r="F290" s="5">
        <v>120</v>
      </c>
      <c r="G290" s="5">
        <v>120</v>
      </c>
      <c r="H290" s="23" t="s">
        <v>407</v>
      </c>
      <c r="I290" s="25">
        <v>220</v>
      </c>
    </row>
    <row r="291" spans="1:9" s="17" customFormat="1" ht="18.75" customHeight="1" x14ac:dyDescent="0.25">
      <c r="A291" s="4" t="s">
        <v>71</v>
      </c>
      <c r="B291" s="4" t="s">
        <v>72</v>
      </c>
      <c r="C291" s="5" t="s">
        <v>181</v>
      </c>
      <c r="D291" s="5">
        <v>1</v>
      </c>
      <c r="E291" s="5" t="s">
        <v>138</v>
      </c>
      <c r="F291" s="5">
        <v>17</v>
      </c>
      <c r="G291" s="5">
        <v>39</v>
      </c>
      <c r="H291" s="23" t="s">
        <v>407</v>
      </c>
      <c r="I291" s="22">
        <v>239</v>
      </c>
    </row>
    <row r="292" spans="1:9" s="17" customFormat="1" ht="18.75" customHeight="1" x14ac:dyDescent="0.25">
      <c r="A292" s="4" t="s">
        <v>175</v>
      </c>
      <c r="B292" s="4" t="s">
        <v>176</v>
      </c>
      <c r="C292" s="5" t="s">
        <v>181</v>
      </c>
      <c r="D292" s="5">
        <v>1</v>
      </c>
      <c r="E292" s="5" t="s">
        <v>138</v>
      </c>
      <c r="F292" s="5">
        <v>17</v>
      </c>
      <c r="G292" s="5">
        <v>39</v>
      </c>
      <c r="H292" s="23" t="s">
        <v>407</v>
      </c>
      <c r="I292" s="25">
        <v>238</v>
      </c>
    </row>
    <row r="293" spans="1:9" s="17" customFormat="1" ht="18.75" customHeight="1" x14ac:dyDescent="0.25">
      <c r="A293" s="4" t="s">
        <v>177</v>
      </c>
      <c r="B293" s="4" t="s">
        <v>178</v>
      </c>
      <c r="C293" s="5" t="s">
        <v>181</v>
      </c>
      <c r="D293" s="5">
        <v>1</v>
      </c>
      <c r="E293" s="5" t="s">
        <v>138</v>
      </c>
      <c r="F293" s="5">
        <v>17</v>
      </c>
      <c r="G293" s="5">
        <v>39</v>
      </c>
      <c r="H293" s="23" t="s">
        <v>407</v>
      </c>
      <c r="I293" s="24">
        <v>240</v>
      </c>
    </row>
    <row r="294" spans="1:9" s="17" customFormat="1" ht="18.75" customHeight="1" x14ac:dyDescent="0.25">
      <c r="A294" s="4" t="s">
        <v>239</v>
      </c>
      <c r="B294" s="8" t="s">
        <v>240</v>
      </c>
      <c r="C294" s="5" t="s">
        <v>181</v>
      </c>
      <c r="D294" s="5">
        <v>1</v>
      </c>
      <c r="E294" s="5" t="s">
        <v>138</v>
      </c>
      <c r="F294" s="5">
        <v>120</v>
      </c>
      <c r="G294" s="5">
        <v>120</v>
      </c>
      <c r="H294" s="23" t="s">
        <v>407</v>
      </c>
      <c r="I294" s="22">
        <v>260</v>
      </c>
    </row>
    <row r="295" spans="1:9" s="17" customFormat="1" ht="18.75" customHeight="1" x14ac:dyDescent="0.25">
      <c r="A295" s="4" t="s">
        <v>201</v>
      </c>
      <c r="B295" s="8" t="s">
        <v>241</v>
      </c>
      <c r="C295" s="5" t="s">
        <v>181</v>
      </c>
      <c r="D295" s="5">
        <v>1</v>
      </c>
      <c r="E295" s="5" t="s">
        <v>138</v>
      </c>
      <c r="F295" s="5">
        <v>120</v>
      </c>
      <c r="G295" s="5">
        <v>120</v>
      </c>
      <c r="H295" s="23" t="s">
        <v>407</v>
      </c>
      <c r="I295" s="24">
        <v>261</v>
      </c>
    </row>
    <row r="296" spans="1:9" s="17" customFormat="1" ht="18.75" customHeight="1" x14ac:dyDescent="0.25">
      <c r="A296" s="4" t="s">
        <v>242</v>
      </c>
      <c r="B296" s="8" t="s">
        <v>243</v>
      </c>
      <c r="C296" s="5" t="s">
        <v>181</v>
      </c>
      <c r="D296" s="5">
        <v>1</v>
      </c>
      <c r="E296" s="5" t="s">
        <v>138</v>
      </c>
      <c r="F296" s="5">
        <v>120</v>
      </c>
      <c r="G296" s="5">
        <v>120</v>
      </c>
      <c r="H296" s="23" t="s">
        <v>407</v>
      </c>
      <c r="I296" s="25">
        <v>262</v>
      </c>
    </row>
    <row r="297" spans="1:9" s="17" customFormat="1" ht="18.75" customHeight="1" x14ac:dyDescent="0.25">
      <c r="A297" s="4" t="s">
        <v>244</v>
      </c>
      <c r="B297" s="8" t="s">
        <v>245</v>
      </c>
      <c r="C297" s="5" t="s">
        <v>181</v>
      </c>
      <c r="D297" s="5">
        <v>1</v>
      </c>
      <c r="E297" s="5" t="s">
        <v>138</v>
      </c>
      <c r="F297" s="5">
        <v>120</v>
      </c>
      <c r="G297" s="5">
        <v>120</v>
      </c>
      <c r="H297" s="23" t="s">
        <v>407</v>
      </c>
      <c r="I297" s="22">
        <v>263</v>
      </c>
    </row>
    <row r="298" spans="1:9" s="17" customFormat="1" ht="18.75" customHeight="1" x14ac:dyDescent="0.25">
      <c r="A298" s="4" t="s">
        <v>199</v>
      </c>
      <c r="B298" s="8" t="s">
        <v>246</v>
      </c>
      <c r="C298" s="5" t="s">
        <v>181</v>
      </c>
      <c r="D298" s="5">
        <v>1</v>
      </c>
      <c r="E298" s="5" t="s">
        <v>138</v>
      </c>
      <c r="F298" s="5">
        <v>70</v>
      </c>
      <c r="G298" s="5">
        <v>65</v>
      </c>
      <c r="H298" s="23" t="s">
        <v>407</v>
      </c>
      <c r="I298" s="24">
        <v>264</v>
      </c>
    </row>
    <row r="299" spans="1:9" s="17" customFormat="1" ht="18.75" customHeight="1" x14ac:dyDescent="0.25">
      <c r="A299" s="4" t="s">
        <v>247</v>
      </c>
      <c r="B299" s="8" t="s">
        <v>248</v>
      </c>
      <c r="C299" s="5" t="s">
        <v>181</v>
      </c>
      <c r="D299" s="5">
        <v>1</v>
      </c>
      <c r="E299" s="5" t="s">
        <v>138</v>
      </c>
      <c r="F299" s="5">
        <v>70</v>
      </c>
      <c r="G299" s="5">
        <v>65</v>
      </c>
      <c r="H299" s="23" t="s">
        <v>407</v>
      </c>
      <c r="I299" s="25">
        <v>265</v>
      </c>
    </row>
    <row r="300" spans="1:9" s="17" customFormat="1" ht="18.75" customHeight="1" x14ac:dyDescent="0.25">
      <c r="A300" s="4" t="s">
        <v>249</v>
      </c>
      <c r="B300" s="8" t="s">
        <v>250</v>
      </c>
      <c r="C300" s="5" t="s">
        <v>181</v>
      </c>
      <c r="D300" s="5">
        <v>1</v>
      </c>
      <c r="E300" s="5" t="s">
        <v>138</v>
      </c>
      <c r="F300" s="5">
        <v>60</v>
      </c>
      <c r="G300" s="5">
        <v>60</v>
      </c>
      <c r="H300" s="23" t="s">
        <v>407</v>
      </c>
      <c r="I300" s="22">
        <v>266</v>
      </c>
    </row>
    <row r="301" spans="1:9" s="17" customFormat="1" ht="18.75" customHeight="1" x14ac:dyDescent="0.25">
      <c r="A301" s="4" t="s">
        <v>251</v>
      </c>
      <c r="B301" s="8" t="s">
        <v>252</v>
      </c>
      <c r="C301" s="5" t="s">
        <v>181</v>
      </c>
      <c r="D301" s="5">
        <v>1</v>
      </c>
      <c r="E301" s="5" t="s">
        <v>138</v>
      </c>
      <c r="F301" s="5">
        <v>60</v>
      </c>
      <c r="G301" s="5">
        <v>60</v>
      </c>
      <c r="H301" s="23" t="s">
        <v>407</v>
      </c>
      <c r="I301" s="24">
        <v>267</v>
      </c>
    </row>
    <row r="302" spans="1:9" s="17" customFormat="1" ht="18.75" customHeight="1" x14ac:dyDescent="0.25">
      <c r="A302" s="4" t="s">
        <v>190</v>
      </c>
      <c r="B302" s="4" t="s">
        <v>191</v>
      </c>
      <c r="C302" s="5" t="s">
        <v>181</v>
      </c>
      <c r="D302" s="5">
        <v>1</v>
      </c>
      <c r="E302" s="5" t="s">
        <v>139</v>
      </c>
      <c r="F302" s="5">
        <v>140</v>
      </c>
      <c r="G302" s="5">
        <v>138</v>
      </c>
      <c r="H302" s="23" t="s">
        <v>407</v>
      </c>
      <c r="I302" s="22">
        <v>230</v>
      </c>
    </row>
    <row r="303" spans="1:9" s="17" customFormat="1" ht="18.75" customHeight="1" x14ac:dyDescent="0.25">
      <c r="A303" s="4" t="s">
        <v>194</v>
      </c>
      <c r="B303" s="4" t="s">
        <v>195</v>
      </c>
      <c r="C303" s="5" t="s">
        <v>181</v>
      </c>
      <c r="D303" s="5">
        <v>1</v>
      </c>
      <c r="E303" s="5" t="s">
        <v>139</v>
      </c>
      <c r="F303" s="5">
        <v>140</v>
      </c>
      <c r="G303" s="5">
        <v>138</v>
      </c>
      <c r="H303" s="23" t="s">
        <v>407</v>
      </c>
      <c r="I303" s="25">
        <v>232</v>
      </c>
    </row>
    <row r="304" spans="1:9" s="17" customFormat="1" ht="18.75" customHeight="1" x14ac:dyDescent="0.25">
      <c r="A304" s="4" t="s">
        <v>253</v>
      </c>
      <c r="B304" s="8" t="s">
        <v>254</v>
      </c>
      <c r="C304" s="5" t="s">
        <v>181</v>
      </c>
      <c r="D304" s="5">
        <v>1</v>
      </c>
      <c r="E304" s="5" t="s">
        <v>138</v>
      </c>
      <c r="F304" s="5">
        <v>120</v>
      </c>
      <c r="G304" s="5">
        <v>120</v>
      </c>
      <c r="H304" s="23" t="s">
        <v>407</v>
      </c>
      <c r="I304" s="25">
        <v>268</v>
      </c>
    </row>
    <row r="305" spans="1:9" s="17" customFormat="1" ht="18.75" customHeight="1" x14ac:dyDescent="0.25">
      <c r="A305" s="4" t="s">
        <v>255</v>
      </c>
      <c r="B305" s="8" t="s">
        <v>256</v>
      </c>
      <c r="C305" s="5" t="s">
        <v>181</v>
      </c>
      <c r="D305" s="5">
        <v>1</v>
      </c>
      <c r="E305" s="5" t="s">
        <v>138</v>
      </c>
      <c r="F305" s="5">
        <v>120</v>
      </c>
      <c r="G305" s="5">
        <v>120</v>
      </c>
      <c r="H305" s="23" t="s">
        <v>407</v>
      </c>
      <c r="I305" s="22">
        <v>269</v>
      </c>
    </row>
    <row r="306" spans="1:9" s="17" customFormat="1" ht="18.75" customHeight="1" x14ac:dyDescent="0.25">
      <c r="A306" s="4" t="s">
        <v>199</v>
      </c>
      <c r="B306" s="4" t="s">
        <v>200</v>
      </c>
      <c r="C306" s="5" t="s">
        <v>181</v>
      </c>
      <c r="D306" s="5">
        <v>1</v>
      </c>
      <c r="E306" s="5" t="s">
        <v>139</v>
      </c>
      <c r="F306" s="5">
        <v>72</v>
      </c>
      <c r="G306" s="5">
        <v>67</v>
      </c>
      <c r="H306" s="23" t="s">
        <v>407</v>
      </c>
      <c r="I306" s="25">
        <v>235</v>
      </c>
    </row>
    <row r="307" spans="1:9" s="17" customFormat="1" ht="18.75" customHeight="1" x14ac:dyDescent="0.25">
      <c r="A307" s="4" t="s">
        <v>201</v>
      </c>
      <c r="B307" s="4" t="s">
        <v>202</v>
      </c>
      <c r="C307" s="5" t="s">
        <v>181</v>
      </c>
      <c r="D307" s="5">
        <v>1</v>
      </c>
      <c r="E307" s="5" t="s">
        <v>139</v>
      </c>
      <c r="F307" s="5">
        <v>72</v>
      </c>
      <c r="G307" s="5">
        <v>67</v>
      </c>
      <c r="H307" s="23" t="s">
        <v>407</v>
      </c>
      <c r="I307" s="22">
        <v>236</v>
      </c>
    </row>
    <row r="308" spans="1:9" s="17" customFormat="1" ht="18.75" customHeight="1" x14ac:dyDescent="0.25">
      <c r="A308" s="4" t="s">
        <v>257</v>
      </c>
      <c r="B308" s="8" t="s">
        <v>258</v>
      </c>
      <c r="C308" s="5" t="s">
        <v>181</v>
      </c>
      <c r="D308" s="5">
        <v>1</v>
      </c>
      <c r="E308" s="5" t="s">
        <v>138</v>
      </c>
      <c r="F308" s="5">
        <v>60</v>
      </c>
      <c r="G308" s="5">
        <v>60</v>
      </c>
      <c r="H308" s="23" t="s">
        <v>407</v>
      </c>
      <c r="I308" s="24">
        <v>270</v>
      </c>
    </row>
    <row r="309" spans="1:9" s="17" customFormat="1" ht="18.75" customHeight="1" x14ac:dyDescent="0.25">
      <c r="A309" s="4" t="s">
        <v>255</v>
      </c>
      <c r="B309" s="8" t="s">
        <v>259</v>
      </c>
      <c r="C309" s="5" t="s">
        <v>181</v>
      </c>
      <c r="D309" s="5">
        <v>1</v>
      </c>
      <c r="E309" s="5" t="s">
        <v>138</v>
      </c>
      <c r="F309" s="5">
        <v>60</v>
      </c>
      <c r="G309" s="5">
        <v>60</v>
      </c>
      <c r="H309" s="23" t="s">
        <v>407</v>
      </c>
      <c r="I309" s="25">
        <v>271</v>
      </c>
    </row>
    <row r="310" spans="1:9" s="17" customFormat="1" ht="18.75" customHeight="1" x14ac:dyDescent="0.25">
      <c r="A310" s="4" t="s">
        <v>260</v>
      </c>
      <c r="B310" s="8" t="s">
        <v>261</v>
      </c>
      <c r="C310" s="5" t="s">
        <v>181</v>
      </c>
      <c r="D310" s="5">
        <v>2</v>
      </c>
      <c r="E310" s="5" t="s">
        <v>138</v>
      </c>
      <c r="F310" s="5">
        <v>280</v>
      </c>
      <c r="G310" s="5">
        <v>280</v>
      </c>
      <c r="H310" s="23" t="s">
        <v>407</v>
      </c>
      <c r="I310" s="22">
        <v>272</v>
      </c>
    </row>
    <row r="311" spans="1:9" s="17" customFormat="1" ht="18.75" customHeight="1" x14ac:dyDescent="0.25">
      <c r="A311" s="4" t="s">
        <v>262</v>
      </c>
      <c r="B311" s="8" t="s">
        <v>263</v>
      </c>
      <c r="C311" s="5" t="s">
        <v>181</v>
      </c>
      <c r="D311" s="5">
        <v>2</v>
      </c>
      <c r="E311" s="5" t="s">
        <v>138</v>
      </c>
      <c r="F311" s="5">
        <v>280</v>
      </c>
      <c r="G311" s="5">
        <v>280</v>
      </c>
      <c r="H311" s="23" t="s">
        <v>407</v>
      </c>
      <c r="I311" s="24">
        <v>273</v>
      </c>
    </row>
    <row r="312" spans="1:9" ht="15.75" x14ac:dyDescent="0.25">
      <c r="A312" s="4" t="s">
        <v>180</v>
      </c>
      <c r="B312" s="4" t="s">
        <v>11</v>
      </c>
      <c r="C312" s="5" t="s">
        <v>181</v>
      </c>
      <c r="D312" s="5">
        <v>1</v>
      </c>
      <c r="E312" s="5" t="s">
        <v>13</v>
      </c>
      <c r="F312" s="5">
        <v>35</v>
      </c>
      <c r="G312" s="5">
        <v>35</v>
      </c>
      <c r="H312" s="23" t="s">
        <v>407</v>
      </c>
      <c r="I312" s="22">
        <v>197</v>
      </c>
    </row>
    <row r="313" spans="1:9" ht="15.75" x14ac:dyDescent="0.25">
      <c r="A313" s="4" t="s">
        <v>199</v>
      </c>
      <c r="B313" s="8" t="s">
        <v>264</v>
      </c>
      <c r="C313" s="5" t="s">
        <v>181</v>
      </c>
      <c r="D313" s="5">
        <v>1</v>
      </c>
      <c r="E313" s="5" t="s">
        <v>138</v>
      </c>
      <c r="F313" s="5">
        <v>120</v>
      </c>
      <c r="G313" s="5">
        <v>120</v>
      </c>
      <c r="H313" s="23" t="s">
        <v>407</v>
      </c>
      <c r="I313" s="25">
        <v>274</v>
      </c>
    </row>
    <row r="314" spans="1:9" ht="15.75" x14ac:dyDescent="0.25">
      <c r="A314" s="4" t="s">
        <v>201</v>
      </c>
      <c r="B314" s="8" t="s">
        <v>265</v>
      </c>
      <c r="C314" s="5" t="s">
        <v>181</v>
      </c>
      <c r="D314" s="5">
        <v>1</v>
      </c>
      <c r="E314" s="5" t="s">
        <v>138</v>
      </c>
      <c r="F314" s="5">
        <v>120</v>
      </c>
      <c r="G314" s="5">
        <v>120</v>
      </c>
      <c r="H314" s="23" t="s">
        <v>407</v>
      </c>
      <c r="I314" s="22">
        <v>275</v>
      </c>
    </row>
    <row r="315" spans="1:9" ht="15.75" x14ac:dyDescent="0.25">
      <c r="A315" s="4" t="s">
        <v>249</v>
      </c>
      <c r="B315" s="8" t="s">
        <v>266</v>
      </c>
      <c r="C315" s="5" t="s">
        <v>181</v>
      </c>
      <c r="D315" s="5">
        <v>1</v>
      </c>
      <c r="E315" s="5" t="s">
        <v>138</v>
      </c>
      <c r="F315" s="5">
        <v>120</v>
      </c>
      <c r="G315" s="5">
        <v>120</v>
      </c>
      <c r="H315" s="23" t="s">
        <v>407</v>
      </c>
      <c r="I315" s="24">
        <v>276</v>
      </c>
    </row>
    <row r="316" spans="1:9" ht="15.75" x14ac:dyDescent="0.25">
      <c r="A316" s="4" t="s">
        <v>251</v>
      </c>
      <c r="B316" s="8" t="s">
        <v>267</v>
      </c>
      <c r="C316" s="5" t="s">
        <v>181</v>
      </c>
      <c r="D316" s="5">
        <v>1</v>
      </c>
      <c r="E316" s="5" t="s">
        <v>138</v>
      </c>
      <c r="F316" s="5">
        <v>120</v>
      </c>
      <c r="G316" s="5">
        <v>120</v>
      </c>
      <c r="H316" s="23" t="s">
        <v>407</v>
      </c>
      <c r="I316" s="25">
        <v>277</v>
      </c>
    </row>
    <row r="317" spans="1:9" ht="15.75" x14ac:dyDescent="0.25">
      <c r="A317" s="4" t="s">
        <v>196</v>
      </c>
      <c r="B317" s="4" t="s">
        <v>197</v>
      </c>
      <c r="C317" s="5" t="s">
        <v>181</v>
      </c>
      <c r="D317" s="5">
        <v>1</v>
      </c>
      <c r="E317" s="5" t="s">
        <v>139</v>
      </c>
      <c r="F317" s="5">
        <v>72</v>
      </c>
      <c r="G317" s="5">
        <v>65</v>
      </c>
      <c r="H317" s="23" t="s">
        <v>407</v>
      </c>
      <c r="I317" s="22">
        <v>233</v>
      </c>
    </row>
    <row r="318" spans="1:9" ht="15.75" x14ac:dyDescent="0.25">
      <c r="A318" s="4" t="s">
        <v>194</v>
      </c>
      <c r="B318" s="4" t="s">
        <v>198</v>
      </c>
      <c r="C318" s="5" t="s">
        <v>181</v>
      </c>
      <c r="D318" s="5">
        <v>1</v>
      </c>
      <c r="E318" s="5" t="s">
        <v>139</v>
      </c>
      <c r="F318" s="5">
        <v>72</v>
      </c>
      <c r="G318" s="5">
        <v>65</v>
      </c>
      <c r="H318" s="23" t="s">
        <v>407</v>
      </c>
      <c r="I318" s="24">
        <v>234</v>
      </c>
    </row>
    <row r="319" spans="1:9" ht="15.75" x14ac:dyDescent="0.25">
      <c r="A319" s="4" t="s">
        <v>203</v>
      </c>
      <c r="B319" s="4" t="s">
        <v>204</v>
      </c>
      <c r="C319" s="5" t="s">
        <v>181</v>
      </c>
      <c r="D319" s="5">
        <v>1</v>
      </c>
      <c r="E319" s="5" t="s">
        <v>139</v>
      </c>
      <c r="F319" s="5">
        <v>72</v>
      </c>
      <c r="G319" s="5">
        <v>65</v>
      </c>
      <c r="H319" s="23" t="s">
        <v>407</v>
      </c>
      <c r="I319" s="24">
        <v>237</v>
      </c>
    </row>
    <row r="320" spans="1:9" ht="15.75" x14ac:dyDescent="0.25">
      <c r="A320" s="4" t="s">
        <v>255</v>
      </c>
      <c r="B320" s="8" t="s">
        <v>268</v>
      </c>
      <c r="C320" s="5" t="s">
        <v>181</v>
      </c>
      <c r="D320" s="5">
        <v>1</v>
      </c>
      <c r="E320" s="5" t="s">
        <v>138</v>
      </c>
      <c r="F320" s="5">
        <v>60</v>
      </c>
      <c r="G320" s="5">
        <v>60</v>
      </c>
      <c r="H320" s="23" t="s">
        <v>407</v>
      </c>
      <c r="I320" s="22">
        <v>278</v>
      </c>
    </row>
    <row r="321" spans="1:9" ht="15.75" x14ac:dyDescent="0.25">
      <c r="A321" s="12" t="s">
        <v>394</v>
      </c>
      <c r="B321" s="12" t="s">
        <v>395</v>
      </c>
      <c r="C321" s="5" t="s">
        <v>181</v>
      </c>
      <c r="D321" s="13">
        <v>1</v>
      </c>
      <c r="E321" s="5" t="s">
        <v>138</v>
      </c>
      <c r="F321" s="13">
        <v>35</v>
      </c>
      <c r="G321" s="13">
        <v>32</v>
      </c>
      <c r="H321" s="23" t="s">
        <v>407</v>
      </c>
      <c r="I321" s="22">
        <v>329</v>
      </c>
    </row>
    <row r="322" spans="1:9" ht="15.75" x14ac:dyDescent="0.25">
      <c r="A322" s="12" t="s">
        <v>396</v>
      </c>
      <c r="B322" s="12" t="s">
        <v>397</v>
      </c>
      <c r="C322" s="5" t="s">
        <v>181</v>
      </c>
      <c r="D322" s="13">
        <v>1</v>
      </c>
      <c r="E322" s="5" t="s">
        <v>138</v>
      </c>
      <c r="F322" s="13">
        <v>35</v>
      </c>
      <c r="G322" s="13">
        <v>32</v>
      </c>
      <c r="H322" s="23" t="s">
        <v>407</v>
      </c>
      <c r="I322" s="24">
        <v>330</v>
      </c>
    </row>
    <row r="323" spans="1:9" ht="15.75" x14ac:dyDescent="0.25">
      <c r="A323" s="4" t="s">
        <v>184</v>
      </c>
      <c r="B323" s="4" t="s">
        <v>185</v>
      </c>
      <c r="C323" s="5" t="s">
        <v>181</v>
      </c>
      <c r="D323" s="5">
        <v>1</v>
      </c>
      <c r="E323" s="5" t="s">
        <v>139</v>
      </c>
      <c r="F323" s="5">
        <v>11</v>
      </c>
      <c r="G323" s="5">
        <v>11</v>
      </c>
      <c r="H323" s="23" t="s">
        <v>407</v>
      </c>
      <c r="I323" s="22">
        <v>224</v>
      </c>
    </row>
    <row r="324" spans="1:9" ht="15.75" x14ac:dyDescent="0.25">
      <c r="A324" s="4" t="s">
        <v>57</v>
      </c>
      <c r="B324" s="4" t="s">
        <v>58</v>
      </c>
      <c r="C324" s="5" t="s">
        <v>181</v>
      </c>
      <c r="D324" s="5">
        <v>1</v>
      </c>
      <c r="E324" s="5" t="s">
        <v>139</v>
      </c>
      <c r="F324" s="5">
        <v>50</v>
      </c>
      <c r="G324" s="5">
        <v>50</v>
      </c>
      <c r="H324" s="23" t="s">
        <v>407</v>
      </c>
      <c r="I324" s="25">
        <v>223</v>
      </c>
    </row>
    <row r="325" spans="1:9" ht="15.75" x14ac:dyDescent="0.25">
      <c r="A325" s="4" t="s">
        <v>269</v>
      </c>
      <c r="B325" s="8" t="s">
        <v>270</v>
      </c>
      <c r="C325" s="5" t="s">
        <v>181</v>
      </c>
      <c r="D325" s="5">
        <v>1</v>
      </c>
      <c r="E325" s="5" t="s">
        <v>138</v>
      </c>
      <c r="F325" s="5">
        <v>60</v>
      </c>
      <c r="G325" s="5">
        <v>60</v>
      </c>
      <c r="H325" s="23" t="s">
        <v>407</v>
      </c>
      <c r="I325" s="24">
        <v>279</v>
      </c>
    </row>
    <row r="326" spans="1:9" ht="15.75" x14ac:dyDescent="0.25">
      <c r="A326" s="4" t="s">
        <v>271</v>
      </c>
      <c r="B326" s="8" t="s">
        <v>272</v>
      </c>
      <c r="C326" s="5" t="s">
        <v>181</v>
      </c>
      <c r="D326" s="5">
        <v>1</v>
      </c>
      <c r="E326" s="5" t="s">
        <v>138</v>
      </c>
      <c r="F326" s="5">
        <v>60</v>
      </c>
      <c r="G326" s="5">
        <v>60</v>
      </c>
      <c r="H326" s="23" t="s">
        <v>407</v>
      </c>
      <c r="I326" s="25">
        <v>280</v>
      </c>
    </row>
    <row r="327" spans="1:9" ht="15.75" x14ac:dyDescent="0.25">
      <c r="A327" s="4" t="s">
        <v>273</v>
      </c>
      <c r="B327" s="8" t="s">
        <v>274</v>
      </c>
      <c r="C327" s="5" t="s">
        <v>181</v>
      </c>
      <c r="D327" s="5">
        <v>1</v>
      </c>
      <c r="E327" s="5" t="s">
        <v>138</v>
      </c>
      <c r="F327" s="5">
        <v>60</v>
      </c>
      <c r="G327" s="5">
        <v>60</v>
      </c>
      <c r="H327" s="23" t="s">
        <v>407</v>
      </c>
      <c r="I327" s="22">
        <v>281</v>
      </c>
    </row>
    <row r="328" spans="1:9" ht="15.75" x14ac:dyDescent="0.25">
      <c r="A328" s="4" t="s">
        <v>275</v>
      </c>
      <c r="B328" s="8" t="s">
        <v>276</v>
      </c>
      <c r="C328" s="5" t="s">
        <v>181</v>
      </c>
      <c r="D328" s="5">
        <v>1</v>
      </c>
      <c r="E328" s="5" t="s">
        <v>138</v>
      </c>
      <c r="F328" s="5">
        <v>60</v>
      </c>
      <c r="G328" s="5">
        <v>60</v>
      </c>
      <c r="H328" s="23" t="s">
        <v>407</v>
      </c>
      <c r="I328" s="24">
        <v>282</v>
      </c>
    </row>
    <row r="329" spans="1:9" ht="15.75" x14ac:dyDescent="0.25">
      <c r="A329" s="12" t="s">
        <v>399</v>
      </c>
      <c r="B329" s="12" t="s">
        <v>400</v>
      </c>
      <c r="C329" s="5" t="s">
        <v>278</v>
      </c>
      <c r="D329" s="13">
        <v>1</v>
      </c>
      <c r="E329" s="5" t="s">
        <v>138</v>
      </c>
      <c r="F329" s="13">
        <v>35</v>
      </c>
      <c r="G329" s="13">
        <v>32</v>
      </c>
      <c r="H329" s="23" t="s">
        <v>408</v>
      </c>
      <c r="I329" s="22">
        <v>476</v>
      </c>
    </row>
    <row r="330" spans="1:9" ht="15.75" x14ac:dyDescent="0.25">
      <c r="A330" s="12" t="s">
        <v>401</v>
      </c>
      <c r="B330" s="12" t="s">
        <v>402</v>
      </c>
      <c r="C330" s="5" t="s">
        <v>278</v>
      </c>
      <c r="D330" s="13">
        <v>1</v>
      </c>
      <c r="E330" s="5" t="s">
        <v>138</v>
      </c>
      <c r="F330" s="13">
        <v>35</v>
      </c>
      <c r="G330" s="13">
        <v>32</v>
      </c>
      <c r="H330" s="23" t="s">
        <v>408</v>
      </c>
      <c r="I330" s="24">
        <v>477</v>
      </c>
    </row>
    <row r="331" spans="1:9" ht="15.75" x14ac:dyDescent="0.25">
      <c r="A331" s="4" t="s">
        <v>63</v>
      </c>
      <c r="B331" s="4" t="s">
        <v>188</v>
      </c>
      <c r="C331" s="5" t="s">
        <v>278</v>
      </c>
      <c r="D331" s="5">
        <v>1</v>
      </c>
      <c r="E331" s="5" t="s">
        <v>139</v>
      </c>
      <c r="F331" s="5">
        <v>70</v>
      </c>
      <c r="G331" s="5">
        <v>65</v>
      </c>
      <c r="H331" s="23" t="s">
        <v>408</v>
      </c>
      <c r="I331" s="24">
        <v>366</v>
      </c>
    </row>
    <row r="332" spans="1:9" ht="15.75" x14ac:dyDescent="0.25">
      <c r="A332" s="4" t="s">
        <v>65</v>
      </c>
      <c r="B332" s="4" t="s">
        <v>189</v>
      </c>
      <c r="C332" s="5" t="s">
        <v>278</v>
      </c>
      <c r="D332" s="5">
        <v>1</v>
      </c>
      <c r="E332" s="5" t="s">
        <v>139</v>
      </c>
      <c r="F332" s="5">
        <v>70</v>
      </c>
      <c r="G332" s="5">
        <v>65</v>
      </c>
      <c r="H332" s="23" t="s">
        <v>408</v>
      </c>
      <c r="I332" s="25">
        <v>367</v>
      </c>
    </row>
    <row r="333" spans="1:9" ht="15.75" x14ac:dyDescent="0.25">
      <c r="A333" s="4" t="s">
        <v>61</v>
      </c>
      <c r="B333" s="4" t="s">
        <v>66</v>
      </c>
      <c r="C333" s="5" t="s">
        <v>278</v>
      </c>
      <c r="D333" s="5">
        <v>1</v>
      </c>
      <c r="E333" s="7" t="s">
        <v>139</v>
      </c>
      <c r="F333" s="5">
        <v>70</v>
      </c>
      <c r="G333" s="5">
        <v>65</v>
      </c>
      <c r="H333" s="23" t="s">
        <v>408</v>
      </c>
      <c r="I333" s="22">
        <v>365</v>
      </c>
    </row>
    <row r="334" spans="1:9" ht="15.75" x14ac:dyDescent="0.25">
      <c r="A334" s="4" t="s">
        <v>59</v>
      </c>
      <c r="B334" s="4" t="s">
        <v>186</v>
      </c>
      <c r="C334" s="5" t="s">
        <v>278</v>
      </c>
      <c r="D334" s="5">
        <v>1</v>
      </c>
      <c r="E334" s="7" t="s">
        <v>139</v>
      </c>
      <c r="F334" s="5">
        <v>70</v>
      </c>
      <c r="G334" s="5" t="s">
        <v>187</v>
      </c>
      <c r="H334" s="23" t="s">
        <v>408</v>
      </c>
      <c r="I334" s="25">
        <v>364</v>
      </c>
    </row>
    <row r="335" spans="1:9" ht="15.75" x14ac:dyDescent="0.25">
      <c r="A335" s="4" t="s">
        <v>22</v>
      </c>
      <c r="B335" s="4" t="s">
        <v>23</v>
      </c>
      <c r="C335" s="5" t="s">
        <v>278</v>
      </c>
      <c r="D335" s="5">
        <v>1</v>
      </c>
      <c r="E335" s="5" t="s">
        <v>138</v>
      </c>
      <c r="F335" s="5">
        <v>120</v>
      </c>
      <c r="G335" s="5">
        <v>120</v>
      </c>
      <c r="H335" s="23" t="s">
        <v>408</v>
      </c>
      <c r="I335" s="25">
        <v>340</v>
      </c>
    </row>
    <row r="336" spans="1:9" s="16" customFormat="1" ht="18.75" customHeight="1" x14ac:dyDescent="0.25">
      <c r="A336" s="4" t="s">
        <v>24</v>
      </c>
      <c r="B336" s="4" t="s">
        <v>25</v>
      </c>
      <c r="C336" s="5" t="s">
        <v>278</v>
      </c>
      <c r="D336" s="5">
        <v>1</v>
      </c>
      <c r="E336" s="5" t="s">
        <v>138</v>
      </c>
      <c r="F336" s="5">
        <v>120</v>
      </c>
      <c r="G336" s="5">
        <v>120</v>
      </c>
      <c r="H336" s="23" t="s">
        <v>408</v>
      </c>
      <c r="I336" s="22">
        <v>341</v>
      </c>
    </row>
    <row r="337" spans="1:9" s="16" customFormat="1" ht="18.75" customHeight="1" x14ac:dyDescent="0.25">
      <c r="A337" s="4" t="s">
        <v>26</v>
      </c>
      <c r="B337" s="4" t="s">
        <v>27</v>
      </c>
      <c r="C337" s="5" t="s">
        <v>278</v>
      </c>
      <c r="D337" s="5">
        <v>1</v>
      </c>
      <c r="E337" s="5" t="s">
        <v>138</v>
      </c>
      <c r="F337" s="5">
        <v>120</v>
      </c>
      <c r="G337" s="5">
        <v>120</v>
      </c>
      <c r="H337" s="23" t="s">
        <v>408</v>
      </c>
      <c r="I337" s="24">
        <v>342</v>
      </c>
    </row>
    <row r="338" spans="1:9" s="16" customFormat="1" ht="18.75" customHeight="1" x14ac:dyDescent="0.25">
      <c r="A338" s="4" t="s">
        <v>28</v>
      </c>
      <c r="B338" s="4" t="s">
        <v>29</v>
      </c>
      <c r="C338" s="5" t="s">
        <v>278</v>
      </c>
      <c r="D338" s="5">
        <v>1</v>
      </c>
      <c r="E338" s="5" t="s">
        <v>138</v>
      </c>
      <c r="F338" s="5">
        <v>120</v>
      </c>
      <c r="G338" s="5">
        <v>120</v>
      </c>
      <c r="H338" s="23" t="s">
        <v>408</v>
      </c>
      <c r="I338" s="25">
        <v>343</v>
      </c>
    </row>
    <row r="339" spans="1:9" s="16" customFormat="1" ht="18.75" customHeight="1" x14ac:dyDescent="0.25">
      <c r="A339" s="4" t="s">
        <v>67</v>
      </c>
      <c r="B339" s="4" t="s">
        <v>68</v>
      </c>
      <c r="C339" s="5" t="s">
        <v>278</v>
      </c>
      <c r="D339" s="5">
        <v>1</v>
      </c>
      <c r="E339" s="5">
        <v>2018</v>
      </c>
      <c r="F339" s="5">
        <v>30</v>
      </c>
      <c r="G339" s="5">
        <v>30</v>
      </c>
      <c r="H339" s="23" t="s">
        <v>408</v>
      </c>
      <c r="I339" s="22">
        <v>368</v>
      </c>
    </row>
    <row r="340" spans="1:9" s="16" customFormat="1" ht="18.75" customHeight="1" x14ac:dyDescent="0.25">
      <c r="A340" s="4" t="s">
        <v>18</v>
      </c>
      <c r="B340" s="4" t="s">
        <v>19</v>
      </c>
      <c r="C340" s="5" t="s">
        <v>278</v>
      </c>
      <c r="D340" s="5">
        <v>1</v>
      </c>
      <c r="E340" s="5" t="s">
        <v>138</v>
      </c>
      <c r="F340" s="5">
        <v>29</v>
      </c>
      <c r="G340" s="5">
        <v>29</v>
      </c>
      <c r="H340" s="23" t="s">
        <v>408</v>
      </c>
      <c r="I340" s="22">
        <v>338</v>
      </c>
    </row>
    <row r="341" spans="1:9" s="16" customFormat="1" ht="18.75" customHeight="1" x14ac:dyDescent="0.25">
      <c r="A341" s="4" t="s">
        <v>205</v>
      </c>
      <c r="B341" s="8" t="s">
        <v>206</v>
      </c>
      <c r="C341" s="5" t="s">
        <v>278</v>
      </c>
      <c r="D341" s="5">
        <v>1</v>
      </c>
      <c r="E341" s="5" t="s">
        <v>138</v>
      </c>
      <c r="F341" s="5">
        <v>120</v>
      </c>
      <c r="G341" s="5">
        <v>120</v>
      </c>
      <c r="H341" s="23" t="s">
        <v>408</v>
      </c>
      <c r="I341" s="24">
        <v>387</v>
      </c>
    </row>
    <row r="342" spans="1:9" s="16" customFormat="1" ht="18.75" customHeight="1" x14ac:dyDescent="0.25">
      <c r="A342" s="4" t="s">
        <v>207</v>
      </c>
      <c r="B342" s="8" t="s">
        <v>208</v>
      </c>
      <c r="C342" s="5" t="s">
        <v>278</v>
      </c>
      <c r="D342" s="5">
        <v>1</v>
      </c>
      <c r="E342" s="5" t="s">
        <v>138</v>
      </c>
      <c r="F342" s="5">
        <v>120</v>
      </c>
      <c r="G342" s="5">
        <v>120</v>
      </c>
      <c r="H342" s="23" t="s">
        <v>408</v>
      </c>
      <c r="I342" s="25">
        <v>388</v>
      </c>
    </row>
    <row r="343" spans="1:9" s="16" customFormat="1" ht="18.75" customHeight="1" x14ac:dyDescent="0.25">
      <c r="A343" s="4" t="s">
        <v>209</v>
      </c>
      <c r="B343" s="8" t="s">
        <v>210</v>
      </c>
      <c r="C343" s="5" t="s">
        <v>278</v>
      </c>
      <c r="D343" s="5">
        <v>1</v>
      </c>
      <c r="E343" s="5" t="s">
        <v>138</v>
      </c>
      <c r="F343" s="5">
        <v>120</v>
      </c>
      <c r="G343" s="5">
        <v>116</v>
      </c>
      <c r="H343" s="23" t="s">
        <v>408</v>
      </c>
      <c r="I343" s="22">
        <v>386</v>
      </c>
    </row>
    <row r="344" spans="1:9" s="16" customFormat="1" ht="18.75" customHeight="1" x14ac:dyDescent="0.25">
      <c r="A344" s="4" t="s">
        <v>211</v>
      </c>
      <c r="B344" s="8" t="s">
        <v>212</v>
      </c>
      <c r="C344" s="5" t="s">
        <v>278</v>
      </c>
      <c r="D344" s="5">
        <v>1</v>
      </c>
      <c r="E344" s="5" t="s">
        <v>138</v>
      </c>
      <c r="F344" s="5">
        <v>120</v>
      </c>
      <c r="G344" s="5">
        <v>120</v>
      </c>
      <c r="H344" s="23" t="s">
        <v>408</v>
      </c>
      <c r="I344" s="22">
        <v>389</v>
      </c>
    </row>
    <row r="345" spans="1:9" s="16" customFormat="1" ht="18.75" customHeight="1" x14ac:dyDescent="0.25">
      <c r="A345" s="4" t="s">
        <v>213</v>
      </c>
      <c r="B345" s="8" t="s">
        <v>214</v>
      </c>
      <c r="C345" s="5" t="s">
        <v>278</v>
      </c>
      <c r="D345" s="5">
        <v>1</v>
      </c>
      <c r="E345" s="5" t="s">
        <v>138</v>
      </c>
      <c r="F345" s="5">
        <v>60</v>
      </c>
      <c r="G345" s="5">
        <v>60</v>
      </c>
      <c r="H345" s="23" t="s">
        <v>408</v>
      </c>
      <c r="I345" s="24">
        <v>390</v>
      </c>
    </row>
    <row r="346" spans="1:9" s="16" customFormat="1" ht="18.75" customHeight="1" x14ac:dyDescent="0.25">
      <c r="A346" s="4" t="s">
        <v>215</v>
      </c>
      <c r="B346" s="8" t="s">
        <v>216</v>
      </c>
      <c r="C346" s="5" t="s">
        <v>278</v>
      </c>
      <c r="D346" s="5">
        <v>1</v>
      </c>
      <c r="E346" s="5" t="s">
        <v>138</v>
      </c>
      <c r="F346" s="5">
        <v>60</v>
      </c>
      <c r="G346" s="5">
        <v>60</v>
      </c>
      <c r="H346" s="23" t="s">
        <v>408</v>
      </c>
      <c r="I346" s="25">
        <v>391</v>
      </c>
    </row>
    <row r="347" spans="1:9" s="16" customFormat="1" ht="18.75" customHeight="1" x14ac:dyDescent="0.25">
      <c r="A347" s="4" t="s">
        <v>217</v>
      </c>
      <c r="B347" s="8" t="s">
        <v>218</v>
      </c>
      <c r="C347" s="5" t="s">
        <v>278</v>
      </c>
      <c r="D347" s="5">
        <v>1</v>
      </c>
      <c r="E347" s="5" t="s">
        <v>138</v>
      </c>
      <c r="F347" s="5">
        <v>60</v>
      </c>
      <c r="G347" s="5">
        <v>60</v>
      </c>
      <c r="H347" s="23" t="s">
        <v>408</v>
      </c>
      <c r="I347" s="22">
        <v>392</v>
      </c>
    </row>
    <row r="348" spans="1:9" s="16" customFormat="1" ht="18.75" customHeight="1" x14ac:dyDescent="0.25">
      <c r="A348" s="4" t="s">
        <v>219</v>
      </c>
      <c r="B348" s="8" t="s">
        <v>220</v>
      </c>
      <c r="C348" s="5" t="s">
        <v>278</v>
      </c>
      <c r="D348" s="5">
        <v>1</v>
      </c>
      <c r="E348" s="5" t="s">
        <v>138</v>
      </c>
      <c r="F348" s="5">
        <v>60</v>
      </c>
      <c r="G348" s="5">
        <v>60</v>
      </c>
      <c r="H348" s="23" t="s">
        <v>408</v>
      </c>
      <c r="I348" s="24">
        <v>393</v>
      </c>
    </row>
    <row r="349" spans="1:9" s="16" customFormat="1" ht="18.75" customHeight="1" x14ac:dyDescent="0.25">
      <c r="A349" s="4" t="s">
        <v>213</v>
      </c>
      <c r="B349" s="8" t="s">
        <v>221</v>
      </c>
      <c r="C349" s="5" t="s">
        <v>278</v>
      </c>
      <c r="D349" s="5">
        <v>1</v>
      </c>
      <c r="E349" s="5" t="s">
        <v>138</v>
      </c>
      <c r="F349" s="5">
        <v>120</v>
      </c>
      <c r="G349" s="5">
        <v>120</v>
      </c>
      <c r="H349" s="23" t="s">
        <v>408</v>
      </c>
      <c r="I349" s="25">
        <v>394</v>
      </c>
    </row>
    <row r="350" spans="1:9" s="16" customFormat="1" ht="18.75" customHeight="1" x14ac:dyDescent="0.25">
      <c r="A350" s="4" t="s">
        <v>215</v>
      </c>
      <c r="B350" s="8" t="s">
        <v>222</v>
      </c>
      <c r="C350" s="5" t="s">
        <v>278</v>
      </c>
      <c r="D350" s="5">
        <v>1</v>
      </c>
      <c r="E350" s="5" t="s">
        <v>138</v>
      </c>
      <c r="F350" s="5">
        <v>120</v>
      </c>
      <c r="G350" s="5">
        <v>120</v>
      </c>
      <c r="H350" s="23" t="s">
        <v>408</v>
      </c>
      <c r="I350" s="22">
        <v>395</v>
      </c>
    </row>
    <row r="351" spans="1:9" s="16" customFormat="1" ht="18.75" customHeight="1" x14ac:dyDescent="0.25">
      <c r="A351" s="9" t="s">
        <v>288</v>
      </c>
      <c r="B351" s="4" t="s">
        <v>289</v>
      </c>
      <c r="C351" s="5" t="s">
        <v>278</v>
      </c>
      <c r="D351" s="5">
        <v>1</v>
      </c>
      <c r="E351" s="5" t="s">
        <v>139</v>
      </c>
      <c r="F351" s="5">
        <v>120</v>
      </c>
      <c r="G351" s="5">
        <v>116</v>
      </c>
      <c r="H351" s="23" t="s">
        <v>408</v>
      </c>
      <c r="I351" s="24">
        <v>378</v>
      </c>
    </row>
    <row r="352" spans="1:9" s="16" customFormat="1" ht="18.75" customHeight="1" x14ac:dyDescent="0.25">
      <c r="A352" s="9" t="s">
        <v>290</v>
      </c>
      <c r="B352" s="4" t="s">
        <v>291</v>
      </c>
      <c r="C352" s="5" t="s">
        <v>278</v>
      </c>
      <c r="D352" s="5">
        <v>1</v>
      </c>
      <c r="E352" s="5" t="s">
        <v>139</v>
      </c>
      <c r="F352" s="5">
        <v>120</v>
      </c>
      <c r="G352" s="5">
        <v>116</v>
      </c>
      <c r="H352" s="23" t="s">
        <v>408</v>
      </c>
      <c r="I352" s="25">
        <v>379</v>
      </c>
    </row>
    <row r="353" spans="1:9" s="16" customFormat="1" ht="18.75" customHeight="1" x14ac:dyDescent="0.25">
      <c r="A353" s="9" t="s">
        <v>223</v>
      </c>
      <c r="B353" s="4" t="s">
        <v>224</v>
      </c>
      <c r="C353" s="5" t="s">
        <v>278</v>
      </c>
      <c r="D353" s="5">
        <v>1</v>
      </c>
      <c r="E353" s="5" t="s">
        <v>139</v>
      </c>
      <c r="F353" s="5">
        <v>120</v>
      </c>
      <c r="G353" s="5">
        <v>116</v>
      </c>
      <c r="H353" s="23" t="s">
        <v>408</v>
      </c>
      <c r="I353" s="22">
        <v>380</v>
      </c>
    </row>
    <row r="354" spans="1:9" s="16" customFormat="1" ht="18.75" customHeight="1" x14ac:dyDescent="0.25">
      <c r="A354" s="9" t="s">
        <v>292</v>
      </c>
      <c r="B354" s="4" t="s">
        <v>293</v>
      </c>
      <c r="C354" s="5" t="s">
        <v>278</v>
      </c>
      <c r="D354" s="5">
        <v>1</v>
      </c>
      <c r="E354" s="5" t="s">
        <v>139</v>
      </c>
      <c r="F354" s="5">
        <v>120</v>
      </c>
      <c r="G354" s="5">
        <v>116</v>
      </c>
      <c r="H354" s="23" t="s">
        <v>408</v>
      </c>
      <c r="I354" s="24">
        <v>381</v>
      </c>
    </row>
    <row r="355" spans="1:9" s="16" customFormat="1" ht="18.75" customHeight="1" x14ac:dyDescent="0.25">
      <c r="A355" s="9" t="s">
        <v>294</v>
      </c>
      <c r="B355" s="4" t="s">
        <v>295</v>
      </c>
      <c r="C355" s="5" t="s">
        <v>278</v>
      </c>
      <c r="D355" s="5">
        <v>1</v>
      </c>
      <c r="E355" s="5" t="s">
        <v>139</v>
      </c>
      <c r="F355" s="5">
        <v>120</v>
      </c>
      <c r="G355" s="5">
        <v>116</v>
      </c>
      <c r="H355" s="23" t="s">
        <v>408</v>
      </c>
      <c r="I355" s="25">
        <v>382</v>
      </c>
    </row>
    <row r="356" spans="1:9" s="16" customFormat="1" ht="18.75" customHeight="1" x14ac:dyDescent="0.25">
      <c r="A356" s="4" t="s">
        <v>219</v>
      </c>
      <c r="B356" s="8" t="s">
        <v>225</v>
      </c>
      <c r="C356" s="5" t="s">
        <v>278</v>
      </c>
      <c r="D356" s="5">
        <v>1</v>
      </c>
      <c r="E356" s="5" t="s">
        <v>138</v>
      </c>
      <c r="F356" s="5">
        <v>120</v>
      </c>
      <c r="G356" s="5">
        <v>120</v>
      </c>
      <c r="H356" s="23" t="s">
        <v>408</v>
      </c>
      <c r="I356" s="24">
        <v>396</v>
      </c>
    </row>
    <row r="357" spans="1:9" s="16" customFormat="1" ht="18.75" customHeight="1" x14ac:dyDescent="0.25">
      <c r="A357" s="12" t="s">
        <v>396</v>
      </c>
      <c r="B357" s="12" t="s">
        <v>398</v>
      </c>
      <c r="C357" s="5" t="s">
        <v>278</v>
      </c>
      <c r="D357" s="13">
        <v>1</v>
      </c>
      <c r="E357" s="5" t="s">
        <v>138</v>
      </c>
      <c r="F357" s="13">
        <v>40</v>
      </c>
      <c r="G357" s="13">
        <v>40</v>
      </c>
      <c r="H357" s="23" t="s">
        <v>408</v>
      </c>
      <c r="I357" s="25">
        <v>475</v>
      </c>
    </row>
    <row r="358" spans="1:9" s="16" customFormat="1" ht="18.75" customHeight="1" x14ac:dyDescent="0.25">
      <c r="A358" s="12" t="s">
        <v>361</v>
      </c>
      <c r="B358" s="12" t="s">
        <v>362</v>
      </c>
      <c r="C358" s="5" t="s">
        <v>278</v>
      </c>
      <c r="D358" s="13">
        <v>1</v>
      </c>
      <c r="E358" s="5" t="s">
        <v>138</v>
      </c>
      <c r="F358" s="13">
        <v>70</v>
      </c>
      <c r="G358" s="13">
        <v>70</v>
      </c>
      <c r="H358" s="23" t="s">
        <v>408</v>
      </c>
      <c r="I358" s="24">
        <v>456</v>
      </c>
    </row>
    <row r="359" spans="1:9" s="16" customFormat="1" ht="18.75" customHeight="1" x14ac:dyDescent="0.25">
      <c r="A359" s="12" t="s">
        <v>363</v>
      </c>
      <c r="B359" s="12" t="s">
        <v>364</v>
      </c>
      <c r="C359" s="5" t="s">
        <v>278</v>
      </c>
      <c r="D359" s="13">
        <v>1</v>
      </c>
      <c r="E359" s="5" t="s">
        <v>138</v>
      </c>
      <c r="F359" s="13">
        <v>70</v>
      </c>
      <c r="G359" s="13">
        <v>70</v>
      </c>
      <c r="H359" s="23" t="s">
        <v>408</v>
      </c>
      <c r="I359" s="25">
        <v>457</v>
      </c>
    </row>
    <row r="360" spans="1:9" s="16" customFormat="1" ht="18.75" customHeight="1" x14ac:dyDescent="0.25">
      <c r="A360" s="12" t="s">
        <v>365</v>
      </c>
      <c r="B360" s="12" t="s">
        <v>366</v>
      </c>
      <c r="C360" s="5" t="s">
        <v>278</v>
      </c>
      <c r="D360" s="13">
        <v>1</v>
      </c>
      <c r="E360" s="5" t="s">
        <v>138</v>
      </c>
      <c r="F360" s="13">
        <v>70</v>
      </c>
      <c r="G360" s="13">
        <v>70</v>
      </c>
      <c r="H360" s="23" t="s">
        <v>408</v>
      </c>
      <c r="I360" s="22">
        <v>458</v>
      </c>
    </row>
    <row r="361" spans="1:9" s="16" customFormat="1" ht="18.75" customHeight="1" x14ac:dyDescent="0.25">
      <c r="A361" s="12" t="s">
        <v>367</v>
      </c>
      <c r="B361" s="12" t="s">
        <v>368</v>
      </c>
      <c r="C361" s="5" t="s">
        <v>278</v>
      </c>
      <c r="D361" s="13">
        <v>1</v>
      </c>
      <c r="E361" s="5" t="s">
        <v>138</v>
      </c>
      <c r="F361" s="13">
        <v>70</v>
      </c>
      <c r="G361" s="13">
        <v>70</v>
      </c>
      <c r="H361" s="23" t="s">
        <v>408</v>
      </c>
      <c r="I361" s="24">
        <v>459</v>
      </c>
    </row>
    <row r="362" spans="1:9" s="16" customFormat="1" ht="18.75" customHeight="1" x14ac:dyDescent="0.25">
      <c r="A362" s="12" t="s">
        <v>369</v>
      </c>
      <c r="B362" s="12" t="s">
        <v>370</v>
      </c>
      <c r="C362" s="5" t="s">
        <v>278</v>
      </c>
      <c r="D362" s="13">
        <v>1</v>
      </c>
      <c r="E362" s="5" t="s">
        <v>138</v>
      </c>
      <c r="F362" s="13">
        <v>70</v>
      </c>
      <c r="G362" s="13">
        <v>70</v>
      </c>
      <c r="H362" s="23" t="s">
        <v>408</v>
      </c>
      <c r="I362" s="25">
        <v>460</v>
      </c>
    </row>
    <row r="363" spans="1:9" s="16" customFormat="1" ht="18.75" customHeight="1" x14ac:dyDescent="0.25">
      <c r="A363" s="12" t="s">
        <v>371</v>
      </c>
      <c r="B363" s="12" t="s">
        <v>372</v>
      </c>
      <c r="C363" s="5" t="s">
        <v>278</v>
      </c>
      <c r="D363" s="13">
        <v>1</v>
      </c>
      <c r="E363" s="5" t="s">
        <v>138</v>
      </c>
      <c r="F363" s="13">
        <v>70</v>
      </c>
      <c r="G363" s="13">
        <v>70</v>
      </c>
      <c r="H363" s="23" t="s">
        <v>408</v>
      </c>
      <c r="I363" s="22">
        <v>461</v>
      </c>
    </row>
    <row r="364" spans="1:9" s="16" customFormat="1" ht="18.75" customHeight="1" x14ac:dyDescent="0.25">
      <c r="A364" s="12" t="s">
        <v>373</v>
      </c>
      <c r="B364" s="12" t="s">
        <v>374</v>
      </c>
      <c r="C364" s="5" t="s">
        <v>278</v>
      </c>
      <c r="D364" s="13">
        <v>1</v>
      </c>
      <c r="E364" s="5" t="s">
        <v>138</v>
      </c>
      <c r="F364" s="13">
        <v>55</v>
      </c>
      <c r="G364" s="13">
        <v>55</v>
      </c>
      <c r="H364" s="23" t="s">
        <v>408</v>
      </c>
      <c r="I364" s="24">
        <v>462</v>
      </c>
    </row>
    <row r="365" spans="1:9" s="16" customFormat="1" ht="18.75" customHeight="1" x14ac:dyDescent="0.25">
      <c r="A365" s="12" t="s">
        <v>375</v>
      </c>
      <c r="B365" s="12" t="s">
        <v>376</v>
      </c>
      <c r="C365" s="5" t="s">
        <v>278</v>
      </c>
      <c r="D365" s="13">
        <v>1</v>
      </c>
      <c r="E365" s="5" t="s">
        <v>138</v>
      </c>
      <c r="F365" s="13">
        <v>40</v>
      </c>
      <c r="G365" s="13">
        <v>38</v>
      </c>
      <c r="H365" s="23" t="s">
        <v>408</v>
      </c>
      <c r="I365" s="25">
        <v>463</v>
      </c>
    </row>
    <row r="366" spans="1:9" s="16" customFormat="1" ht="18.75" customHeight="1" x14ac:dyDescent="0.25">
      <c r="A366" s="12" t="s">
        <v>384</v>
      </c>
      <c r="B366" s="12" t="s">
        <v>385</v>
      </c>
      <c r="C366" s="5" t="s">
        <v>278</v>
      </c>
      <c r="D366" s="13">
        <v>1</v>
      </c>
      <c r="E366" s="5" t="s">
        <v>138</v>
      </c>
      <c r="F366" s="13">
        <v>60</v>
      </c>
      <c r="G366" s="13">
        <v>60</v>
      </c>
      <c r="H366" s="23" t="s">
        <v>408</v>
      </c>
      <c r="I366" s="24">
        <v>468</v>
      </c>
    </row>
    <row r="367" spans="1:9" s="16" customFormat="1" ht="18.75" customHeight="1" x14ac:dyDescent="0.25">
      <c r="A367" s="12" t="s">
        <v>386</v>
      </c>
      <c r="B367" s="12" t="s">
        <v>387</v>
      </c>
      <c r="C367" s="5" t="s">
        <v>278</v>
      </c>
      <c r="D367" s="13">
        <v>1</v>
      </c>
      <c r="E367" s="5" t="s">
        <v>138</v>
      </c>
      <c r="F367" s="13">
        <v>60</v>
      </c>
      <c r="G367" s="13">
        <v>60</v>
      </c>
      <c r="H367" s="23" t="s">
        <v>408</v>
      </c>
      <c r="I367" s="25">
        <v>469</v>
      </c>
    </row>
    <row r="368" spans="1:9" s="16" customFormat="1" ht="18.75" customHeight="1" x14ac:dyDescent="0.25">
      <c r="A368" s="12" t="s">
        <v>388</v>
      </c>
      <c r="B368" s="12" t="s">
        <v>389</v>
      </c>
      <c r="C368" s="5" t="s">
        <v>278</v>
      </c>
      <c r="D368" s="13">
        <v>1</v>
      </c>
      <c r="E368" s="5" t="s">
        <v>138</v>
      </c>
      <c r="F368" s="13">
        <v>60</v>
      </c>
      <c r="G368" s="13">
        <v>60</v>
      </c>
      <c r="H368" s="23" t="s">
        <v>408</v>
      </c>
      <c r="I368" s="22">
        <v>470</v>
      </c>
    </row>
    <row r="369" spans="1:9" s="16" customFormat="1" ht="18.75" customHeight="1" x14ac:dyDescent="0.25">
      <c r="A369" s="12" t="s">
        <v>390</v>
      </c>
      <c r="B369" s="12" t="s">
        <v>391</v>
      </c>
      <c r="C369" s="5" t="s">
        <v>278</v>
      </c>
      <c r="D369" s="13">
        <v>1</v>
      </c>
      <c r="E369" s="5" t="s">
        <v>138</v>
      </c>
      <c r="F369" s="13">
        <v>60</v>
      </c>
      <c r="G369" s="13">
        <v>60</v>
      </c>
      <c r="H369" s="23" t="s">
        <v>408</v>
      </c>
      <c r="I369" s="24">
        <v>471</v>
      </c>
    </row>
    <row r="370" spans="1:9" s="16" customFormat="1" ht="18.75" customHeight="1" x14ac:dyDescent="0.25">
      <c r="A370" s="12" t="s">
        <v>392</v>
      </c>
      <c r="B370" s="12" t="s">
        <v>393</v>
      </c>
      <c r="C370" s="5" t="s">
        <v>278</v>
      </c>
      <c r="D370" s="13">
        <v>1</v>
      </c>
      <c r="E370" s="5" t="s">
        <v>138</v>
      </c>
      <c r="F370" s="13">
        <v>60</v>
      </c>
      <c r="G370" s="13">
        <v>60</v>
      </c>
      <c r="H370" s="23" t="s">
        <v>408</v>
      </c>
      <c r="I370" s="25">
        <v>472</v>
      </c>
    </row>
    <row r="371" spans="1:9" s="16" customFormat="1" ht="18.75" customHeight="1" x14ac:dyDescent="0.25">
      <c r="A371" s="12" t="s">
        <v>194</v>
      </c>
      <c r="B371" s="12" t="s">
        <v>377</v>
      </c>
      <c r="C371" s="5" t="s">
        <v>278</v>
      </c>
      <c r="D371" s="13">
        <v>1</v>
      </c>
      <c r="E371" s="5" t="s">
        <v>138</v>
      </c>
      <c r="F371" s="13">
        <v>40</v>
      </c>
      <c r="G371" s="13">
        <v>35</v>
      </c>
      <c r="H371" s="23" t="s">
        <v>408</v>
      </c>
      <c r="I371" s="22">
        <v>464</v>
      </c>
    </row>
    <row r="372" spans="1:9" s="16" customFormat="1" ht="18.75" customHeight="1" x14ac:dyDescent="0.25">
      <c r="A372" s="12" t="s">
        <v>378</v>
      </c>
      <c r="B372" s="12" t="s">
        <v>379</v>
      </c>
      <c r="C372" s="5" t="s">
        <v>278</v>
      </c>
      <c r="D372" s="13">
        <v>1</v>
      </c>
      <c r="E372" s="5" t="s">
        <v>138</v>
      </c>
      <c r="F372" s="13">
        <v>40</v>
      </c>
      <c r="G372" s="13">
        <v>35</v>
      </c>
      <c r="H372" s="23" t="s">
        <v>408</v>
      </c>
      <c r="I372" s="24">
        <v>465</v>
      </c>
    </row>
    <row r="373" spans="1:9" s="16" customFormat="1" ht="18.75" customHeight="1" x14ac:dyDescent="0.25">
      <c r="A373" s="12" t="s">
        <v>380</v>
      </c>
      <c r="B373" s="12" t="s">
        <v>381</v>
      </c>
      <c r="C373" s="5" t="s">
        <v>278</v>
      </c>
      <c r="D373" s="13">
        <v>1</v>
      </c>
      <c r="E373" s="5" t="s">
        <v>138</v>
      </c>
      <c r="F373" s="13">
        <v>40</v>
      </c>
      <c r="G373" s="13">
        <v>35</v>
      </c>
      <c r="H373" s="23" t="s">
        <v>408</v>
      </c>
      <c r="I373" s="25">
        <v>466</v>
      </c>
    </row>
    <row r="374" spans="1:9" s="16" customFormat="1" ht="18.75" customHeight="1" x14ac:dyDescent="0.25">
      <c r="A374" s="12" t="s">
        <v>382</v>
      </c>
      <c r="B374" s="12" t="s">
        <v>383</v>
      </c>
      <c r="C374" s="5" t="s">
        <v>278</v>
      </c>
      <c r="D374" s="13">
        <v>1</v>
      </c>
      <c r="E374" s="5" t="s">
        <v>138</v>
      </c>
      <c r="F374" s="13">
        <v>40</v>
      </c>
      <c r="G374" s="13">
        <v>35</v>
      </c>
      <c r="H374" s="23" t="s">
        <v>408</v>
      </c>
      <c r="I374" s="22">
        <v>467</v>
      </c>
    </row>
    <row r="375" spans="1:9" s="16" customFormat="1" ht="18.75" customHeight="1" x14ac:dyDescent="0.25">
      <c r="A375" s="4" t="s">
        <v>205</v>
      </c>
      <c r="B375" s="8" t="s">
        <v>226</v>
      </c>
      <c r="C375" s="5" t="s">
        <v>278</v>
      </c>
      <c r="D375" s="5">
        <v>1</v>
      </c>
      <c r="E375" s="5" t="s">
        <v>138</v>
      </c>
      <c r="F375" s="5">
        <v>120</v>
      </c>
      <c r="G375" s="5">
        <v>120</v>
      </c>
      <c r="H375" s="23" t="s">
        <v>408</v>
      </c>
      <c r="I375" s="25">
        <v>397</v>
      </c>
    </row>
    <row r="376" spans="1:9" s="16" customFormat="1" ht="18.75" customHeight="1" x14ac:dyDescent="0.25">
      <c r="A376" s="4" t="s">
        <v>192</v>
      </c>
      <c r="B376" s="8" t="s">
        <v>193</v>
      </c>
      <c r="C376" s="5" t="s">
        <v>278</v>
      </c>
      <c r="D376" s="5">
        <v>1</v>
      </c>
      <c r="E376" s="5" t="s">
        <v>138</v>
      </c>
      <c r="F376" s="5">
        <v>120</v>
      </c>
      <c r="G376" s="5">
        <v>120</v>
      </c>
      <c r="H376" s="23" t="s">
        <v>408</v>
      </c>
      <c r="I376" s="22">
        <v>398</v>
      </c>
    </row>
    <row r="377" spans="1:9" s="16" customFormat="1" ht="18.75" customHeight="1" x14ac:dyDescent="0.25">
      <c r="A377" s="4" t="s">
        <v>283</v>
      </c>
      <c r="B377" s="4" t="s">
        <v>284</v>
      </c>
      <c r="C377" s="5" t="s">
        <v>278</v>
      </c>
      <c r="D377" s="5">
        <v>1</v>
      </c>
      <c r="E377" s="5" t="s">
        <v>139</v>
      </c>
      <c r="F377" s="5">
        <v>145</v>
      </c>
      <c r="G377" s="5">
        <v>142</v>
      </c>
      <c r="H377" s="23" t="s">
        <v>408</v>
      </c>
      <c r="I377" s="25">
        <v>373</v>
      </c>
    </row>
    <row r="378" spans="1:9" s="16" customFormat="1" ht="18.75" customHeight="1" x14ac:dyDescent="0.25">
      <c r="A378" s="4" t="s">
        <v>285</v>
      </c>
      <c r="B378" s="4" t="s">
        <v>228</v>
      </c>
      <c r="C378" s="5" t="s">
        <v>278</v>
      </c>
      <c r="D378" s="5">
        <v>1</v>
      </c>
      <c r="E378" s="5" t="s">
        <v>139</v>
      </c>
      <c r="F378" s="5">
        <v>145</v>
      </c>
      <c r="G378" s="5">
        <v>142</v>
      </c>
      <c r="H378" s="23" t="s">
        <v>408</v>
      </c>
      <c r="I378" s="22">
        <v>374</v>
      </c>
    </row>
    <row r="379" spans="1:9" s="16" customFormat="1" ht="18.75" customHeight="1" x14ac:dyDescent="0.25">
      <c r="A379" s="4" t="s">
        <v>286</v>
      </c>
      <c r="B379" s="4" t="s">
        <v>230</v>
      </c>
      <c r="C379" s="5" t="s">
        <v>278</v>
      </c>
      <c r="D379" s="5">
        <v>1</v>
      </c>
      <c r="E379" s="5" t="s">
        <v>139</v>
      </c>
      <c r="F379" s="5">
        <v>145</v>
      </c>
      <c r="G379" s="5">
        <v>142</v>
      </c>
      <c r="H379" s="23" t="s">
        <v>408</v>
      </c>
      <c r="I379" s="25">
        <v>376</v>
      </c>
    </row>
    <row r="380" spans="1:9" s="16" customFormat="1" ht="18.75" customHeight="1" x14ac:dyDescent="0.25">
      <c r="A380" s="4" t="s">
        <v>78</v>
      </c>
      <c r="B380" s="4" t="s">
        <v>79</v>
      </c>
      <c r="C380" s="5" t="s">
        <v>278</v>
      </c>
      <c r="D380" s="5">
        <v>1</v>
      </c>
      <c r="E380" s="5" t="s">
        <v>138</v>
      </c>
      <c r="F380" s="5">
        <v>12</v>
      </c>
      <c r="G380" s="5">
        <v>9</v>
      </c>
      <c r="H380" s="23" t="s">
        <v>408</v>
      </c>
      <c r="I380" s="24">
        <v>399</v>
      </c>
    </row>
    <row r="381" spans="1:9" s="16" customFormat="1" ht="18.75" customHeight="1" x14ac:dyDescent="0.25">
      <c r="A381" s="4" t="s">
        <v>80</v>
      </c>
      <c r="B381" s="4" t="s">
        <v>81</v>
      </c>
      <c r="C381" s="5" t="s">
        <v>278</v>
      </c>
      <c r="D381" s="5">
        <v>1</v>
      </c>
      <c r="E381" s="5" t="s">
        <v>138</v>
      </c>
      <c r="F381" s="5">
        <v>11</v>
      </c>
      <c r="G381" s="5">
        <v>9</v>
      </c>
      <c r="H381" s="23" t="s">
        <v>408</v>
      </c>
      <c r="I381" s="25">
        <v>400</v>
      </c>
    </row>
    <row r="382" spans="1:9" s="16" customFormat="1" ht="18.75" customHeight="1" x14ac:dyDescent="0.25">
      <c r="A382" s="4" t="s">
        <v>82</v>
      </c>
      <c r="B382" s="4" t="s">
        <v>83</v>
      </c>
      <c r="C382" s="5" t="s">
        <v>278</v>
      </c>
      <c r="D382" s="5">
        <v>1</v>
      </c>
      <c r="E382" s="5" t="s">
        <v>138</v>
      </c>
      <c r="F382" s="5">
        <v>14</v>
      </c>
      <c r="G382" s="5">
        <v>9</v>
      </c>
      <c r="H382" s="23" t="s">
        <v>408</v>
      </c>
      <c r="I382" s="22">
        <v>401</v>
      </c>
    </row>
    <row r="383" spans="1:9" s="17" customFormat="1" ht="18.75" customHeight="1" x14ac:dyDescent="0.25">
      <c r="A383" s="4" t="s">
        <v>84</v>
      </c>
      <c r="B383" s="4" t="s">
        <v>85</v>
      </c>
      <c r="C383" s="5" t="s">
        <v>278</v>
      </c>
      <c r="D383" s="5">
        <v>1</v>
      </c>
      <c r="E383" s="5" t="s">
        <v>138</v>
      </c>
      <c r="F383" s="5">
        <v>15</v>
      </c>
      <c r="G383" s="5">
        <v>13</v>
      </c>
      <c r="H383" s="23" t="s">
        <v>408</v>
      </c>
      <c r="I383" s="24">
        <v>402</v>
      </c>
    </row>
    <row r="384" spans="1:9" s="17" customFormat="1" ht="18.75" customHeight="1" x14ac:dyDescent="0.25">
      <c r="A384" s="4" t="s">
        <v>86</v>
      </c>
      <c r="B384" s="4" t="s">
        <v>87</v>
      </c>
      <c r="C384" s="5" t="s">
        <v>278</v>
      </c>
      <c r="D384" s="5">
        <v>1</v>
      </c>
      <c r="E384" s="5" t="s">
        <v>138</v>
      </c>
      <c r="F384" s="5">
        <v>15</v>
      </c>
      <c r="G384" s="5">
        <v>12</v>
      </c>
      <c r="H384" s="23" t="s">
        <v>408</v>
      </c>
      <c r="I384" s="25">
        <v>403</v>
      </c>
    </row>
    <row r="385" spans="1:9" s="17" customFormat="1" ht="18.75" customHeight="1" x14ac:dyDescent="0.25">
      <c r="A385" s="4" t="s">
        <v>88</v>
      </c>
      <c r="B385" s="4" t="s">
        <v>89</v>
      </c>
      <c r="C385" s="5" t="s">
        <v>278</v>
      </c>
      <c r="D385" s="5">
        <v>1</v>
      </c>
      <c r="E385" s="5" t="s">
        <v>138</v>
      </c>
      <c r="F385" s="5">
        <v>12</v>
      </c>
      <c r="G385" s="5">
        <v>10</v>
      </c>
      <c r="H385" s="23" t="s">
        <v>408</v>
      </c>
      <c r="I385" s="22">
        <v>404</v>
      </c>
    </row>
    <row r="386" spans="1:9" s="17" customFormat="1" ht="18.75" customHeight="1" x14ac:dyDescent="0.25">
      <c r="A386" s="4" t="s">
        <v>90</v>
      </c>
      <c r="B386" s="4" t="s">
        <v>91</v>
      </c>
      <c r="C386" s="5" t="s">
        <v>278</v>
      </c>
      <c r="D386" s="5">
        <v>1</v>
      </c>
      <c r="E386" s="5" t="s">
        <v>138</v>
      </c>
      <c r="F386" s="5">
        <v>14</v>
      </c>
      <c r="G386" s="5">
        <v>13</v>
      </c>
      <c r="H386" s="23" t="s">
        <v>408</v>
      </c>
      <c r="I386" s="24">
        <v>405</v>
      </c>
    </row>
    <row r="387" spans="1:9" s="17" customFormat="1" ht="18.75" customHeight="1" x14ac:dyDescent="0.25">
      <c r="A387" s="4" t="s">
        <v>92</v>
      </c>
      <c r="B387" s="4" t="s">
        <v>93</v>
      </c>
      <c r="C387" s="5" t="s">
        <v>278</v>
      </c>
      <c r="D387" s="5">
        <v>1</v>
      </c>
      <c r="E387" s="5" t="s">
        <v>138</v>
      </c>
      <c r="F387" s="5">
        <v>13</v>
      </c>
      <c r="G387" s="5">
        <v>10</v>
      </c>
      <c r="H387" s="23" t="s">
        <v>408</v>
      </c>
      <c r="I387" s="25">
        <v>406</v>
      </c>
    </row>
    <row r="388" spans="1:9" s="17" customFormat="1" ht="18.75" customHeight="1" x14ac:dyDescent="0.25">
      <c r="A388" s="4" t="s">
        <v>94</v>
      </c>
      <c r="B388" s="4" t="s">
        <v>95</v>
      </c>
      <c r="C388" s="5" t="s">
        <v>278</v>
      </c>
      <c r="D388" s="5">
        <v>1</v>
      </c>
      <c r="E388" s="5" t="s">
        <v>138</v>
      </c>
      <c r="F388" s="5">
        <v>10</v>
      </c>
      <c r="G388" s="5">
        <v>9</v>
      </c>
      <c r="H388" s="23" t="s">
        <v>408</v>
      </c>
      <c r="I388" s="22">
        <v>407</v>
      </c>
    </row>
    <row r="389" spans="1:9" s="17" customFormat="1" ht="18.75" customHeight="1" x14ac:dyDescent="0.25">
      <c r="A389" s="4" t="s">
        <v>96</v>
      </c>
      <c r="B389" s="4" t="s">
        <v>97</v>
      </c>
      <c r="C389" s="5" t="s">
        <v>278</v>
      </c>
      <c r="D389" s="5">
        <v>1</v>
      </c>
      <c r="E389" s="5" t="s">
        <v>138</v>
      </c>
      <c r="F389" s="5">
        <v>15</v>
      </c>
      <c r="G389" s="5">
        <v>15</v>
      </c>
      <c r="H389" s="23" t="s">
        <v>408</v>
      </c>
      <c r="I389" s="24">
        <v>408</v>
      </c>
    </row>
    <row r="390" spans="1:9" s="17" customFormat="1" ht="18.75" customHeight="1" x14ac:dyDescent="0.25">
      <c r="A390" s="4" t="s">
        <v>98</v>
      </c>
      <c r="B390" s="4" t="s">
        <v>99</v>
      </c>
      <c r="C390" s="5" t="s">
        <v>278</v>
      </c>
      <c r="D390" s="5">
        <v>1</v>
      </c>
      <c r="E390" s="5" t="s">
        <v>138</v>
      </c>
      <c r="F390" s="5">
        <v>13</v>
      </c>
      <c r="G390" s="5">
        <v>9</v>
      </c>
      <c r="H390" s="23" t="s">
        <v>408</v>
      </c>
      <c r="I390" s="25">
        <v>409</v>
      </c>
    </row>
    <row r="391" spans="1:9" s="17" customFormat="1" ht="18.75" customHeight="1" x14ac:dyDescent="0.25">
      <c r="A391" s="4" t="s">
        <v>100</v>
      </c>
      <c r="B391" s="4" t="s">
        <v>101</v>
      </c>
      <c r="C391" s="5" t="s">
        <v>278</v>
      </c>
      <c r="D391" s="5">
        <v>1</v>
      </c>
      <c r="E391" s="5" t="s">
        <v>138</v>
      </c>
      <c r="F391" s="5">
        <v>11</v>
      </c>
      <c r="G391" s="5">
        <v>9</v>
      </c>
      <c r="H391" s="23" t="s">
        <v>408</v>
      </c>
      <c r="I391" s="22">
        <v>410</v>
      </c>
    </row>
    <row r="392" spans="1:9" s="17" customFormat="1" ht="18.75" customHeight="1" x14ac:dyDescent="0.25">
      <c r="A392" s="4" t="s">
        <v>102</v>
      </c>
      <c r="B392" s="4" t="s">
        <v>103</v>
      </c>
      <c r="C392" s="5" t="s">
        <v>278</v>
      </c>
      <c r="D392" s="5">
        <v>1</v>
      </c>
      <c r="E392" s="5" t="s">
        <v>138</v>
      </c>
      <c r="F392" s="5">
        <v>11</v>
      </c>
      <c r="G392" s="5">
        <v>9</v>
      </c>
      <c r="H392" s="23" t="s">
        <v>408</v>
      </c>
      <c r="I392" s="24">
        <v>411</v>
      </c>
    </row>
    <row r="393" spans="1:9" s="17" customFormat="1" ht="18.75" customHeight="1" x14ac:dyDescent="0.25">
      <c r="A393" s="4" t="s">
        <v>104</v>
      </c>
      <c r="B393" s="4" t="s">
        <v>105</v>
      </c>
      <c r="C393" s="5" t="s">
        <v>278</v>
      </c>
      <c r="D393" s="5">
        <v>1</v>
      </c>
      <c r="E393" s="5" t="s">
        <v>138</v>
      </c>
      <c r="F393" s="5">
        <v>15</v>
      </c>
      <c r="G393" s="5">
        <v>14</v>
      </c>
      <c r="H393" s="23" t="s">
        <v>408</v>
      </c>
      <c r="I393" s="25">
        <v>412</v>
      </c>
    </row>
    <row r="394" spans="1:9" s="17" customFormat="1" ht="18.75" customHeight="1" x14ac:dyDescent="0.25">
      <c r="A394" s="4" t="s">
        <v>106</v>
      </c>
      <c r="B394" s="4" t="s">
        <v>107</v>
      </c>
      <c r="C394" s="5" t="s">
        <v>278</v>
      </c>
      <c r="D394" s="5">
        <v>1</v>
      </c>
      <c r="E394" s="5" t="s">
        <v>138</v>
      </c>
      <c r="F394" s="5">
        <v>13</v>
      </c>
      <c r="G394" s="5">
        <v>13</v>
      </c>
      <c r="H394" s="23" t="s">
        <v>408</v>
      </c>
      <c r="I394" s="22">
        <v>413</v>
      </c>
    </row>
    <row r="395" spans="1:9" s="17" customFormat="1" ht="18.75" customHeight="1" x14ac:dyDescent="0.25">
      <c r="A395" s="4" t="s">
        <v>108</v>
      </c>
      <c r="B395" s="4" t="s">
        <v>109</v>
      </c>
      <c r="C395" s="5" t="s">
        <v>278</v>
      </c>
      <c r="D395" s="5">
        <v>1</v>
      </c>
      <c r="E395" s="5" t="s">
        <v>138</v>
      </c>
      <c r="F395" s="5">
        <v>12</v>
      </c>
      <c r="G395" s="5">
        <v>11</v>
      </c>
      <c r="H395" s="23" t="s">
        <v>408</v>
      </c>
      <c r="I395" s="24">
        <v>414</v>
      </c>
    </row>
    <row r="396" spans="1:9" s="17" customFormat="1" ht="18.75" customHeight="1" x14ac:dyDescent="0.25">
      <c r="A396" s="4" t="s">
        <v>110</v>
      </c>
      <c r="B396" s="4" t="s">
        <v>111</v>
      </c>
      <c r="C396" s="5" t="s">
        <v>278</v>
      </c>
      <c r="D396" s="5">
        <v>1</v>
      </c>
      <c r="E396" s="5" t="s">
        <v>138</v>
      </c>
      <c r="F396" s="5">
        <v>14</v>
      </c>
      <c r="G396" s="5">
        <v>9</v>
      </c>
      <c r="H396" s="23" t="s">
        <v>408</v>
      </c>
      <c r="I396" s="25">
        <v>415</v>
      </c>
    </row>
    <row r="397" spans="1:9" s="17" customFormat="1" ht="18.75" customHeight="1" x14ac:dyDescent="0.25">
      <c r="A397" s="4" t="s">
        <v>112</v>
      </c>
      <c r="B397" s="4" t="s">
        <v>113</v>
      </c>
      <c r="C397" s="5" t="s">
        <v>278</v>
      </c>
      <c r="D397" s="5">
        <v>1</v>
      </c>
      <c r="E397" s="5" t="s">
        <v>138</v>
      </c>
      <c r="F397" s="5">
        <v>15</v>
      </c>
      <c r="G397" s="5">
        <v>11</v>
      </c>
      <c r="H397" s="23" t="s">
        <v>408</v>
      </c>
      <c r="I397" s="22">
        <v>416</v>
      </c>
    </row>
    <row r="398" spans="1:9" s="17" customFormat="1" ht="18.75" customHeight="1" x14ac:dyDescent="0.25">
      <c r="A398" s="4" t="s">
        <v>114</v>
      </c>
      <c r="B398" s="4" t="s">
        <v>115</v>
      </c>
      <c r="C398" s="5" t="s">
        <v>278</v>
      </c>
      <c r="D398" s="5">
        <v>1</v>
      </c>
      <c r="E398" s="5" t="s">
        <v>138</v>
      </c>
      <c r="F398" s="5">
        <v>14</v>
      </c>
      <c r="G398" s="5">
        <v>12</v>
      </c>
      <c r="H398" s="23" t="s">
        <v>408</v>
      </c>
      <c r="I398" s="24">
        <v>417</v>
      </c>
    </row>
    <row r="399" spans="1:9" s="17" customFormat="1" ht="18.75" customHeight="1" x14ac:dyDescent="0.25">
      <c r="A399" s="4" t="s">
        <v>116</v>
      </c>
      <c r="B399" s="4" t="s">
        <v>117</v>
      </c>
      <c r="C399" s="5" t="s">
        <v>278</v>
      </c>
      <c r="D399" s="5">
        <v>1</v>
      </c>
      <c r="E399" s="5" t="s">
        <v>138</v>
      </c>
      <c r="F399" s="5">
        <v>12</v>
      </c>
      <c r="G399" s="5">
        <v>11</v>
      </c>
      <c r="H399" s="23" t="s">
        <v>408</v>
      </c>
      <c r="I399" s="25">
        <v>418</v>
      </c>
    </row>
    <row r="400" spans="1:9" s="17" customFormat="1" ht="18.75" customHeight="1" x14ac:dyDescent="0.25">
      <c r="A400" s="4" t="s">
        <v>118</v>
      </c>
      <c r="B400" s="4" t="s">
        <v>119</v>
      </c>
      <c r="C400" s="5" t="s">
        <v>278</v>
      </c>
      <c r="D400" s="5">
        <v>1</v>
      </c>
      <c r="E400" s="5" t="s">
        <v>138</v>
      </c>
      <c r="F400" s="5">
        <v>12</v>
      </c>
      <c r="G400" s="5">
        <v>10</v>
      </c>
      <c r="H400" s="23" t="s">
        <v>408</v>
      </c>
      <c r="I400" s="22">
        <v>419</v>
      </c>
    </row>
    <row r="401" spans="1:9" s="17" customFormat="1" ht="18.75" customHeight="1" x14ac:dyDescent="0.25">
      <c r="A401" s="4" t="s">
        <v>120</v>
      </c>
      <c r="B401" s="4" t="s">
        <v>121</v>
      </c>
      <c r="C401" s="5" t="s">
        <v>278</v>
      </c>
      <c r="D401" s="5">
        <v>1</v>
      </c>
      <c r="E401" s="5" t="s">
        <v>138</v>
      </c>
      <c r="F401" s="5">
        <v>13</v>
      </c>
      <c r="G401" s="5">
        <v>13</v>
      </c>
      <c r="H401" s="23" t="s">
        <v>408</v>
      </c>
      <c r="I401" s="24">
        <v>420</v>
      </c>
    </row>
    <row r="402" spans="1:9" s="17" customFormat="1" ht="18.75" customHeight="1" x14ac:dyDescent="0.25">
      <c r="A402" s="4" t="s">
        <v>122</v>
      </c>
      <c r="B402" s="4" t="s">
        <v>123</v>
      </c>
      <c r="C402" s="5" t="s">
        <v>278</v>
      </c>
      <c r="D402" s="5">
        <v>1</v>
      </c>
      <c r="E402" s="5" t="s">
        <v>138</v>
      </c>
      <c r="F402" s="5">
        <v>14</v>
      </c>
      <c r="G402" s="5">
        <v>10</v>
      </c>
      <c r="H402" s="23" t="s">
        <v>408</v>
      </c>
      <c r="I402" s="25">
        <v>421</v>
      </c>
    </row>
    <row r="403" spans="1:9" s="17" customFormat="1" ht="18.75" customHeight="1" x14ac:dyDescent="0.25">
      <c r="A403" s="4" t="s">
        <v>124</v>
      </c>
      <c r="B403" s="4" t="s">
        <v>125</v>
      </c>
      <c r="C403" s="5" t="s">
        <v>278</v>
      </c>
      <c r="D403" s="5">
        <v>1</v>
      </c>
      <c r="E403" s="5" t="s">
        <v>138</v>
      </c>
      <c r="F403" s="5">
        <v>14</v>
      </c>
      <c r="G403" s="5">
        <v>12</v>
      </c>
      <c r="H403" s="23" t="s">
        <v>408</v>
      </c>
      <c r="I403" s="22">
        <v>422</v>
      </c>
    </row>
    <row r="404" spans="1:9" s="17" customFormat="1" ht="18.75" customHeight="1" x14ac:dyDescent="0.25">
      <c r="A404" s="4" t="s">
        <v>126</v>
      </c>
      <c r="B404" s="4" t="s">
        <v>127</v>
      </c>
      <c r="C404" s="5" t="s">
        <v>278</v>
      </c>
      <c r="D404" s="5">
        <v>1</v>
      </c>
      <c r="E404" s="5" t="s">
        <v>138</v>
      </c>
      <c r="F404" s="5">
        <v>15</v>
      </c>
      <c r="G404" s="5">
        <v>11</v>
      </c>
      <c r="H404" s="23" t="s">
        <v>408</v>
      </c>
      <c r="I404" s="24">
        <v>423</v>
      </c>
    </row>
    <row r="405" spans="1:9" s="17" customFormat="1" ht="18.75" customHeight="1" x14ac:dyDescent="0.25">
      <c r="A405" s="4" t="s">
        <v>128</v>
      </c>
      <c r="B405" s="4" t="s">
        <v>129</v>
      </c>
      <c r="C405" s="5" t="s">
        <v>278</v>
      </c>
      <c r="D405" s="5">
        <v>1</v>
      </c>
      <c r="E405" s="5" t="s">
        <v>138</v>
      </c>
      <c r="F405" s="5">
        <v>14</v>
      </c>
      <c r="G405" s="5">
        <v>11</v>
      </c>
      <c r="H405" s="23" t="s">
        <v>408</v>
      </c>
      <c r="I405" s="25">
        <v>424</v>
      </c>
    </row>
    <row r="406" spans="1:9" s="17" customFormat="1" ht="18.75" customHeight="1" x14ac:dyDescent="0.25">
      <c r="A406" s="4" t="s">
        <v>130</v>
      </c>
      <c r="B406" s="4" t="s">
        <v>131</v>
      </c>
      <c r="C406" s="5" t="s">
        <v>278</v>
      </c>
      <c r="D406" s="5">
        <v>1</v>
      </c>
      <c r="E406" s="5" t="s">
        <v>138</v>
      </c>
      <c r="F406" s="5">
        <v>14</v>
      </c>
      <c r="G406" s="5">
        <v>14</v>
      </c>
      <c r="H406" s="23" t="s">
        <v>408</v>
      </c>
      <c r="I406" s="22">
        <v>425</v>
      </c>
    </row>
    <row r="407" spans="1:9" s="17" customFormat="1" ht="18.75" customHeight="1" x14ac:dyDescent="0.25">
      <c r="A407" s="4" t="s">
        <v>132</v>
      </c>
      <c r="B407" s="4" t="s">
        <v>133</v>
      </c>
      <c r="C407" s="5" t="s">
        <v>278</v>
      </c>
      <c r="D407" s="5">
        <v>1</v>
      </c>
      <c r="E407" s="5" t="s">
        <v>138</v>
      </c>
      <c r="F407" s="5">
        <v>13</v>
      </c>
      <c r="G407" s="5">
        <v>9</v>
      </c>
      <c r="H407" s="23" t="s">
        <v>408</v>
      </c>
      <c r="I407" s="24">
        <v>426</v>
      </c>
    </row>
    <row r="408" spans="1:9" s="17" customFormat="1" ht="18.75" customHeight="1" x14ac:dyDescent="0.25">
      <c r="A408" s="4" t="s">
        <v>134</v>
      </c>
      <c r="B408" s="4" t="s">
        <v>135</v>
      </c>
      <c r="C408" s="5" t="s">
        <v>278</v>
      </c>
      <c r="D408" s="5">
        <v>1</v>
      </c>
      <c r="E408" s="5" t="s">
        <v>138</v>
      </c>
      <c r="F408" s="5">
        <v>13</v>
      </c>
      <c r="G408" s="5">
        <v>12</v>
      </c>
      <c r="H408" s="23" t="s">
        <v>408</v>
      </c>
      <c r="I408" s="25">
        <v>427</v>
      </c>
    </row>
    <row r="409" spans="1:9" s="17" customFormat="1" ht="18.75" customHeight="1" x14ac:dyDescent="0.25">
      <c r="A409" s="4" t="s">
        <v>14</v>
      </c>
      <c r="B409" s="4" t="s">
        <v>15</v>
      </c>
      <c r="C409" s="5" t="s">
        <v>278</v>
      </c>
      <c r="D409" s="5">
        <v>1</v>
      </c>
      <c r="E409" s="5" t="s">
        <v>138</v>
      </c>
      <c r="F409" s="5">
        <v>16</v>
      </c>
      <c r="G409" s="5">
        <v>16</v>
      </c>
      <c r="H409" s="23" t="s">
        <v>408</v>
      </c>
      <c r="I409" s="24">
        <v>336</v>
      </c>
    </row>
    <row r="410" spans="1:9" s="17" customFormat="1" ht="18.75" customHeight="1" x14ac:dyDescent="0.25">
      <c r="A410" s="4" t="s">
        <v>16</v>
      </c>
      <c r="B410" s="4" t="s">
        <v>17</v>
      </c>
      <c r="C410" s="5" t="s">
        <v>278</v>
      </c>
      <c r="D410" s="5">
        <v>1</v>
      </c>
      <c r="E410" s="5" t="s">
        <v>138</v>
      </c>
      <c r="F410" s="5">
        <v>29</v>
      </c>
      <c r="G410" s="5">
        <v>29</v>
      </c>
      <c r="H410" s="23" t="s">
        <v>408</v>
      </c>
      <c r="I410" s="25">
        <v>337</v>
      </c>
    </row>
    <row r="411" spans="1:9" s="17" customFormat="1" ht="18.75" customHeight="1" x14ac:dyDescent="0.25">
      <c r="A411" s="4" t="s">
        <v>20</v>
      </c>
      <c r="B411" s="4" t="s">
        <v>21</v>
      </c>
      <c r="C411" s="5" t="s">
        <v>278</v>
      </c>
      <c r="D411" s="5">
        <v>1</v>
      </c>
      <c r="E411" s="5" t="s">
        <v>138</v>
      </c>
      <c r="F411" s="5">
        <v>29</v>
      </c>
      <c r="G411" s="5">
        <v>29</v>
      </c>
      <c r="H411" s="23" t="s">
        <v>408</v>
      </c>
      <c r="I411" s="24">
        <v>339</v>
      </c>
    </row>
    <row r="412" spans="1:9" s="17" customFormat="1" ht="18.75" customHeight="1" x14ac:dyDescent="0.25">
      <c r="A412" s="4" t="s">
        <v>279</v>
      </c>
      <c r="B412" s="4" t="s">
        <v>280</v>
      </c>
      <c r="C412" s="5" t="s">
        <v>278</v>
      </c>
      <c r="D412" s="5">
        <v>1</v>
      </c>
      <c r="E412" s="5" t="s">
        <v>139</v>
      </c>
      <c r="F412" s="5">
        <v>96</v>
      </c>
      <c r="G412" s="5">
        <v>96</v>
      </c>
      <c r="H412" s="23" t="s">
        <v>408</v>
      </c>
      <c r="I412" s="24">
        <v>360</v>
      </c>
    </row>
    <row r="413" spans="1:9" s="17" customFormat="1" ht="18.75" customHeight="1" x14ac:dyDescent="0.25">
      <c r="A413" s="4" t="s">
        <v>182</v>
      </c>
      <c r="B413" s="4" t="s">
        <v>183</v>
      </c>
      <c r="C413" s="5" t="s">
        <v>278</v>
      </c>
      <c r="D413" s="5">
        <v>1</v>
      </c>
      <c r="E413" s="5" t="s">
        <v>139</v>
      </c>
      <c r="F413" s="5">
        <v>45</v>
      </c>
      <c r="G413" s="5">
        <v>45</v>
      </c>
      <c r="H413" s="23" t="s">
        <v>408</v>
      </c>
      <c r="I413" s="25">
        <v>361</v>
      </c>
    </row>
    <row r="414" spans="1:9" s="17" customFormat="1" ht="18.75" customHeight="1" x14ac:dyDescent="0.25">
      <c r="A414" s="4" t="s">
        <v>30</v>
      </c>
      <c r="B414" s="4" t="s">
        <v>31</v>
      </c>
      <c r="C414" s="5" t="s">
        <v>278</v>
      </c>
      <c r="D414" s="5">
        <v>1</v>
      </c>
      <c r="E414" s="5" t="s">
        <v>138</v>
      </c>
      <c r="F414" s="5">
        <v>40</v>
      </c>
      <c r="G414" s="5">
        <v>40</v>
      </c>
      <c r="H414" s="23" t="s">
        <v>408</v>
      </c>
      <c r="I414" s="22">
        <v>344</v>
      </c>
    </row>
    <row r="415" spans="1:9" s="17" customFormat="1" ht="18.75" customHeight="1" x14ac:dyDescent="0.25">
      <c r="A415" s="4" t="s">
        <v>34</v>
      </c>
      <c r="B415" s="4" t="s">
        <v>35</v>
      </c>
      <c r="C415" s="5" t="s">
        <v>278</v>
      </c>
      <c r="D415" s="5">
        <v>1</v>
      </c>
      <c r="E415" s="5" t="s">
        <v>138</v>
      </c>
      <c r="F415" s="5">
        <v>40</v>
      </c>
      <c r="G415" s="5">
        <v>40</v>
      </c>
      <c r="H415" s="23" t="s">
        <v>408</v>
      </c>
      <c r="I415" s="25">
        <v>346</v>
      </c>
    </row>
    <row r="416" spans="1:9" s="17" customFormat="1" ht="18.75" customHeight="1" x14ac:dyDescent="0.25">
      <c r="A416" s="4" t="s">
        <v>36</v>
      </c>
      <c r="B416" s="4" t="s">
        <v>37</v>
      </c>
      <c r="C416" s="5" t="s">
        <v>278</v>
      </c>
      <c r="D416" s="5">
        <v>1</v>
      </c>
      <c r="E416" s="5" t="s">
        <v>138</v>
      </c>
      <c r="F416" s="5">
        <v>40</v>
      </c>
      <c r="G416" s="5">
        <v>40</v>
      </c>
      <c r="H416" s="23" t="s">
        <v>408</v>
      </c>
      <c r="I416" s="22">
        <v>347</v>
      </c>
    </row>
    <row r="417" spans="1:9" s="17" customFormat="1" ht="18.75" customHeight="1" x14ac:dyDescent="0.25">
      <c r="A417" s="4" t="s">
        <v>32</v>
      </c>
      <c r="B417" s="4" t="s">
        <v>33</v>
      </c>
      <c r="C417" s="5" t="s">
        <v>278</v>
      </c>
      <c r="D417" s="5">
        <v>1</v>
      </c>
      <c r="E417" s="5" t="s">
        <v>138</v>
      </c>
      <c r="F417" s="5">
        <v>40</v>
      </c>
      <c r="G417" s="5">
        <v>40</v>
      </c>
      <c r="H417" s="23" t="s">
        <v>408</v>
      </c>
      <c r="I417" s="24">
        <v>345</v>
      </c>
    </row>
    <row r="418" spans="1:9" s="17" customFormat="1" ht="18.75" customHeight="1" x14ac:dyDescent="0.25">
      <c r="A418" s="4" t="s">
        <v>30</v>
      </c>
      <c r="B418" s="4" t="s">
        <v>38</v>
      </c>
      <c r="C418" s="5" t="s">
        <v>278</v>
      </c>
      <c r="D418" s="5">
        <v>1</v>
      </c>
      <c r="E418" s="5" t="s">
        <v>138</v>
      </c>
      <c r="F418" s="5">
        <v>40</v>
      </c>
      <c r="G418" s="5">
        <v>40</v>
      </c>
      <c r="H418" s="23" t="s">
        <v>408</v>
      </c>
      <c r="I418" s="24">
        <v>348</v>
      </c>
    </row>
    <row r="419" spans="1:9" s="17" customFormat="1" ht="18.75" customHeight="1" x14ac:dyDescent="0.25">
      <c r="A419" s="4" t="s">
        <v>36</v>
      </c>
      <c r="B419" s="4" t="s">
        <v>39</v>
      </c>
      <c r="C419" s="5" t="s">
        <v>278</v>
      </c>
      <c r="D419" s="5">
        <v>1</v>
      </c>
      <c r="E419" s="5" t="s">
        <v>138</v>
      </c>
      <c r="F419" s="5">
        <v>40</v>
      </c>
      <c r="G419" s="5">
        <v>40</v>
      </c>
      <c r="H419" s="23" t="s">
        <v>408</v>
      </c>
      <c r="I419" s="25">
        <v>349</v>
      </c>
    </row>
    <row r="420" spans="1:9" s="17" customFormat="1" ht="18.75" customHeight="1" x14ac:dyDescent="0.25">
      <c r="A420" s="4" t="s">
        <v>42</v>
      </c>
      <c r="B420" s="4" t="s">
        <v>43</v>
      </c>
      <c r="C420" s="5" t="s">
        <v>278</v>
      </c>
      <c r="D420" s="5">
        <v>1</v>
      </c>
      <c r="E420" s="5" t="s">
        <v>138</v>
      </c>
      <c r="F420" s="5">
        <v>40</v>
      </c>
      <c r="G420" s="5">
        <v>40</v>
      </c>
      <c r="H420" s="23" t="s">
        <v>408</v>
      </c>
      <c r="I420" s="24">
        <v>351</v>
      </c>
    </row>
    <row r="421" spans="1:9" s="17" customFormat="1" ht="18.75" customHeight="1" x14ac:dyDescent="0.25">
      <c r="A421" s="4" t="s">
        <v>40</v>
      </c>
      <c r="B421" s="4" t="s">
        <v>41</v>
      </c>
      <c r="C421" s="5" t="s">
        <v>278</v>
      </c>
      <c r="D421" s="5">
        <v>1</v>
      </c>
      <c r="E421" s="5" t="s">
        <v>138</v>
      </c>
      <c r="F421" s="5">
        <v>40</v>
      </c>
      <c r="G421" s="5">
        <v>40</v>
      </c>
      <c r="H421" s="23" t="s">
        <v>408</v>
      </c>
      <c r="I421" s="22">
        <v>350</v>
      </c>
    </row>
    <row r="422" spans="1:9" s="17" customFormat="1" ht="18.75" customHeight="1" x14ac:dyDescent="0.25">
      <c r="A422" s="4" t="s">
        <v>231</v>
      </c>
      <c r="B422" s="8" t="s">
        <v>232</v>
      </c>
      <c r="C422" s="5" t="s">
        <v>278</v>
      </c>
      <c r="D422" s="5">
        <v>1</v>
      </c>
      <c r="E422" s="5" t="s">
        <v>138</v>
      </c>
      <c r="F422" s="5">
        <v>60</v>
      </c>
      <c r="G422" s="5">
        <v>60</v>
      </c>
      <c r="H422" s="23" t="s">
        <v>408</v>
      </c>
      <c r="I422" s="22">
        <v>428</v>
      </c>
    </row>
    <row r="423" spans="1:9" s="17" customFormat="1" ht="18.75" customHeight="1" x14ac:dyDescent="0.25">
      <c r="A423" s="4" t="s">
        <v>233</v>
      </c>
      <c r="B423" s="8" t="s">
        <v>234</v>
      </c>
      <c r="C423" s="5" t="s">
        <v>278</v>
      </c>
      <c r="D423" s="5">
        <v>1</v>
      </c>
      <c r="E423" s="5" t="s">
        <v>138</v>
      </c>
      <c r="F423" s="5">
        <v>60</v>
      </c>
      <c r="G423" s="5">
        <v>60</v>
      </c>
      <c r="H423" s="23" t="s">
        <v>408</v>
      </c>
      <c r="I423" s="24">
        <v>429</v>
      </c>
    </row>
    <row r="424" spans="1:9" s="17" customFormat="1" ht="18.75" customHeight="1" x14ac:dyDescent="0.25">
      <c r="A424" s="4" t="s">
        <v>235</v>
      </c>
      <c r="B424" s="8" t="s">
        <v>236</v>
      </c>
      <c r="C424" s="5" t="s">
        <v>278</v>
      </c>
      <c r="D424" s="5">
        <v>1</v>
      </c>
      <c r="E424" s="5" t="s">
        <v>138</v>
      </c>
      <c r="F424" s="5">
        <v>60</v>
      </c>
      <c r="G424" s="5">
        <v>60</v>
      </c>
      <c r="H424" s="23" t="s">
        <v>408</v>
      </c>
      <c r="I424" s="25">
        <v>430</v>
      </c>
    </row>
    <row r="425" spans="1:9" s="17" customFormat="1" ht="18.75" customHeight="1" x14ac:dyDescent="0.25">
      <c r="A425" s="4" t="s">
        <v>237</v>
      </c>
      <c r="B425" s="8" t="s">
        <v>238</v>
      </c>
      <c r="C425" s="5" t="s">
        <v>278</v>
      </c>
      <c r="D425" s="5">
        <v>1</v>
      </c>
      <c r="E425" s="5" t="s">
        <v>138</v>
      </c>
      <c r="F425" s="5">
        <v>60</v>
      </c>
      <c r="G425" s="5">
        <v>60</v>
      </c>
      <c r="H425" s="23" t="s">
        <v>408</v>
      </c>
      <c r="I425" s="22">
        <v>431</v>
      </c>
    </row>
    <row r="426" spans="1:9" s="17" customFormat="1" ht="18.75" customHeight="1" x14ac:dyDescent="0.25">
      <c r="A426" s="4" t="s">
        <v>24</v>
      </c>
      <c r="B426" s="4" t="s">
        <v>44</v>
      </c>
      <c r="C426" s="5" t="s">
        <v>278</v>
      </c>
      <c r="D426" s="5">
        <v>1</v>
      </c>
      <c r="E426" s="5" t="s">
        <v>138</v>
      </c>
      <c r="F426" s="5">
        <v>120</v>
      </c>
      <c r="G426" s="5">
        <v>120</v>
      </c>
      <c r="H426" s="23" t="s">
        <v>408</v>
      </c>
      <c r="I426" s="25">
        <v>352</v>
      </c>
    </row>
    <row r="427" spans="1:9" s="17" customFormat="1" ht="18.75" customHeight="1" x14ac:dyDescent="0.25">
      <c r="A427" s="4" t="s">
        <v>36</v>
      </c>
      <c r="B427" s="4" t="s">
        <v>45</v>
      </c>
      <c r="C427" s="5" t="s">
        <v>278</v>
      </c>
      <c r="D427" s="5">
        <v>1</v>
      </c>
      <c r="E427" s="5" t="s">
        <v>138</v>
      </c>
      <c r="F427" s="5">
        <v>120</v>
      </c>
      <c r="G427" s="5">
        <v>120</v>
      </c>
      <c r="H427" s="23" t="s">
        <v>408</v>
      </c>
      <c r="I427" s="22">
        <v>353</v>
      </c>
    </row>
    <row r="428" spans="1:9" s="17" customFormat="1" ht="18.75" customHeight="1" x14ac:dyDescent="0.25">
      <c r="A428" s="4" t="s">
        <v>46</v>
      </c>
      <c r="B428" s="4" t="s">
        <v>47</v>
      </c>
      <c r="C428" s="5" t="s">
        <v>278</v>
      </c>
      <c r="D428" s="5">
        <v>1</v>
      </c>
      <c r="E428" s="5" t="s">
        <v>138</v>
      </c>
      <c r="F428" s="5">
        <v>120</v>
      </c>
      <c r="G428" s="5">
        <v>120</v>
      </c>
      <c r="H428" s="23" t="s">
        <v>408</v>
      </c>
      <c r="I428" s="24">
        <v>354</v>
      </c>
    </row>
    <row r="429" spans="1:9" s="17" customFormat="1" ht="18.75" customHeight="1" x14ac:dyDescent="0.25">
      <c r="A429" s="4" t="s">
        <v>48</v>
      </c>
      <c r="B429" s="4" t="s">
        <v>49</v>
      </c>
      <c r="C429" s="5" t="s">
        <v>278</v>
      </c>
      <c r="D429" s="5">
        <v>1</v>
      </c>
      <c r="E429" s="5" t="s">
        <v>138</v>
      </c>
      <c r="F429" s="5">
        <v>120</v>
      </c>
      <c r="G429" s="5">
        <v>120</v>
      </c>
      <c r="H429" s="23" t="s">
        <v>408</v>
      </c>
      <c r="I429" s="25">
        <v>355</v>
      </c>
    </row>
    <row r="430" spans="1:9" s="17" customFormat="1" ht="18.75" customHeight="1" x14ac:dyDescent="0.25">
      <c r="A430" s="4" t="s">
        <v>55</v>
      </c>
      <c r="B430" s="4" t="s">
        <v>56</v>
      </c>
      <c r="C430" s="5" t="s">
        <v>278</v>
      </c>
      <c r="D430" s="5">
        <v>1</v>
      </c>
      <c r="E430" s="5" t="s">
        <v>138</v>
      </c>
      <c r="F430" s="5">
        <v>120</v>
      </c>
      <c r="G430" s="5">
        <v>120</v>
      </c>
      <c r="H430" s="23" t="s">
        <v>408</v>
      </c>
      <c r="I430" s="22">
        <v>359</v>
      </c>
    </row>
    <row r="431" spans="1:9" s="17" customFormat="1" ht="18.75" customHeight="1" x14ac:dyDescent="0.25">
      <c r="A431" s="4" t="s">
        <v>48</v>
      </c>
      <c r="B431" s="4" t="s">
        <v>50</v>
      </c>
      <c r="C431" s="5" t="s">
        <v>278</v>
      </c>
      <c r="D431" s="5">
        <v>1</v>
      </c>
      <c r="E431" s="5" t="s">
        <v>138</v>
      </c>
      <c r="F431" s="5">
        <v>120</v>
      </c>
      <c r="G431" s="5">
        <v>120</v>
      </c>
      <c r="H431" s="23" t="s">
        <v>408</v>
      </c>
      <c r="I431" s="22">
        <v>356</v>
      </c>
    </row>
    <row r="432" spans="1:9" s="17" customFormat="1" ht="18.75" customHeight="1" x14ac:dyDescent="0.25">
      <c r="A432" s="4" t="s">
        <v>51</v>
      </c>
      <c r="B432" s="4" t="s">
        <v>52</v>
      </c>
      <c r="C432" s="5" t="s">
        <v>278</v>
      </c>
      <c r="D432" s="5">
        <v>1</v>
      </c>
      <c r="E432" s="5" t="s">
        <v>138</v>
      </c>
      <c r="F432" s="5">
        <v>120</v>
      </c>
      <c r="G432" s="5">
        <v>120</v>
      </c>
      <c r="H432" s="23" t="s">
        <v>408</v>
      </c>
      <c r="I432" s="24">
        <v>357</v>
      </c>
    </row>
    <row r="433" spans="1:9" s="17" customFormat="1" ht="18.75" customHeight="1" x14ac:dyDescent="0.25">
      <c r="A433" s="4" t="s">
        <v>53</v>
      </c>
      <c r="B433" s="4" t="s">
        <v>54</v>
      </c>
      <c r="C433" s="5" t="s">
        <v>278</v>
      </c>
      <c r="D433" s="5">
        <v>1</v>
      </c>
      <c r="E433" s="5" t="s">
        <v>138</v>
      </c>
      <c r="F433" s="5">
        <v>120</v>
      </c>
      <c r="G433" s="5">
        <v>120</v>
      </c>
      <c r="H433" s="23" t="s">
        <v>408</v>
      </c>
      <c r="I433" s="25">
        <v>358</v>
      </c>
    </row>
    <row r="434" spans="1:9" s="17" customFormat="1" ht="18.75" customHeight="1" x14ac:dyDescent="0.25">
      <c r="A434" s="4" t="s">
        <v>71</v>
      </c>
      <c r="B434" s="4" t="s">
        <v>72</v>
      </c>
      <c r="C434" s="5" t="s">
        <v>278</v>
      </c>
      <c r="D434" s="5">
        <v>1</v>
      </c>
      <c r="E434" s="5" t="s">
        <v>138</v>
      </c>
      <c r="F434" s="5">
        <v>17</v>
      </c>
      <c r="G434" s="5">
        <v>39</v>
      </c>
      <c r="H434" s="23" t="s">
        <v>408</v>
      </c>
      <c r="I434" s="24">
        <v>384</v>
      </c>
    </row>
    <row r="435" spans="1:9" s="17" customFormat="1" ht="18.75" customHeight="1" x14ac:dyDescent="0.25">
      <c r="A435" s="4" t="s">
        <v>175</v>
      </c>
      <c r="B435" s="4" t="s">
        <v>176</v>
      </c>
      <c r="C435" s="5" t="s">
        <v>278</v>
      </c>
      <c r="D435" s="5">
        <v>1</v>
      </c>
      <c r="E435" s="5" t="s">
        <v>138</v>
      </c>
      <c r="F435" s="5">
        <v>11</v>
      </c>
      <c r="G435" s="5">
        <v>27</v>
      </c>
      <c r="H435" s="23" t="s">
        <v>408</v>
      </c>
      <c r="I435" s="22">
        <v>383</v>
      </c>
    </row>
    <row r="436" spans="1:9" s="17" customFormat="1" ht="18.75" customHeight="1" x14ac:dyDescent="0.25">
      <c r="A436" s="4" t="s">
        <v>177</v>
      </c>
      <c r="B436" s="4" t="s">
        <v>178</v>
      </c>
      <c r="C436" s="5" t="s">
        <v>278</v>
      </c>
      <c r="D436" s="5">
        <v>1</v>
      </c>
      <c r="E436" s="5" t="s">
        <v>138</v>
      </c>
      <c r="F436" s="5">
        <v>11</v>
      </c>
      <c r="G436" s="5">
        <v>27</v>
      </c>
      <c r="H436" s="23" t="s">
        <v>408</v>
      </c>
      <c r="I436" s="25">
        <v>385</v>
      </c>
    </row>
    <row r="437" spans="1:9" s="17" customFormat="1" ht="18.75" customHeight="1" x14ac:dyDescent="0.25">
      <c r="A437" s="4" t="s">
        <v>239</v>
      </c>
      <c r="B437" s="8" t="s">
        <v>240</v>
      </c>
      <c r="C437" s="5" t="s">
        <v>278</v>
      </c>
      <c r="D437" s="5">
        <v>1</v>
      </c>
      <c r="E437" s="5" t="s">
        <v>138</v>
      </c>
      <c r="F437" s="5">
        <v>120</v>
      </c>
      <c r="G437" s="5">
        <v>120</v>
      </c>
      <c r="H437" s="23" t="s">
        <v>408</v>
      </c>
      <c r="I437" s="24">
        <v>432</v>
      </c>
    </row>
    <row r="438" spans="1:9" s="17" customFormat="1" ht="18.75" customHeight="1" x14ac:dyDescent="0.25">
      <c r="A438" s="4" t="s">
        <v>201</v>
      </c>
      <c r="B438" s="8" t="s">
        <v>241</v>
      </c>
      <c r="C438" s="5" t="s">
        <v>278</v>
      </c>
      <c r="D438" s="5">
        <v>1</v>
      </c>
      <c r="E438" s="5" t="s">
        <v>138</v>
      </c>
      <c r="F438" s="5">
        <v>120</v>
      </c>
      <c r="G438" s="5">
        <v>120</v>
      </c>
      <c r="H438" s="23" t="s">
        <v>408</v>
      </c>
      <c r="I438" s="25">
        <v>433</v>
      </c>
    </row>
    <row r="439" spans="1:9" s="17" customFormat="1" ht="18.75" customHeight="1" x14ac:dyDescent="0.25">
      <c r="A439" s="4" t="s">
        <v>242</v>
      </c>
      <c r="B439" s="8" t="s">
        <v>243</v>
      </c>
      <c r="C439" s="5" t="s">
        <v>278</v>
      </c>
      <c r="D439" s="5">
        <v>1</v>
      </c>
      <c r="E439" s="5" t="s">
        <v>138</v>
      </c>
      <c r="F439" s="5">
        <v>120</v>
      </c>
      <c r="G439" s="5">
        <v>120</v>
      </c>
      <c r="H439" s="23" t="s">
        <v>408</v>
      </c>
      <c r="I439" s="22">
        <v>434</v>
      </c>
    </row>
    <row r="440" spans="1:9" s="17" customFormat="1" ht="18.75" customHeight="1" x14ac:dyDescent="0.25">
      <c r="A440" s="4" t="s">
        <v>244</v>
      </c>
      <c r="B440" s="8" t="s">
        <v>245</v>
      </c>
      <c r="C440" s="5" t="s">
        <v>278</v>
      </c>
      <c r="D440" s="5">
        <v>1</v>
      </c>
      <c r="E440" s="5" t="s">
        <v>138</v>
      </c>
      <c r="F440" s="5">
        <v>120</v>
      </c>
      <c r="G440" s="5">
        <v>120</v>
      </c>
      <c r="H440" s="23" t="s">
        <v>408</v>
      </c>
      <c r="I440" s="24">
        <v>435</v>
      </c>
    </row>
    <row r="441" spans="1:9" s="17" customFormat="1" ht="18.75" customHeight="1" x14ac:dyDescent="0.25">
      <c r="A441" s="4" t="s">
        <v>199</v>
      </c>
      <c r="B441" s="8" t="s">
        <v>246</v>
      </c>
      <c r="C441" s="5" t="s">
        <v>278</v>
      </c>
      <c r="D441" s="5">
        <v>1</v>
      </c>
      <c r="E441" s="5" t="s">
        <v>138</v>
      </c>
      <c r="F441" s="5">
        <v>60</v>
      </c>
      <c r="G441" s="5">
        <v>60</v>
      </c>
      <c r="H441" s="23" t="s">
        <v>408</v>
      </c>
      <c r="I441" s="25">
        <v>436</v>
      </c>
    </row>
    <row r="442" spans="1:9" s="17" customFormat="1" ht="18.75" customHeight="1" x14ac:dyDescent="0.25">
      <c r="A442" s="4" t="s">
        <v>247</v>
      </c>
      <c r="B442" s="8" t="s">
        <v>248</v>
      </c>
      <c r="C442" s="5" t="s">
        <v>278</v>
      </c>
      <c r="D442" s="5">
        <v>1</v>
      </c>
      <c r="E442" s="5" t="s">
        <v>138</v>
      </c>
      <c r="F442" s="5">
        <v>60</v>
      </c>
      <c r="G442" s="5">
        <v>60</v>
      </c>
      <c r="H442" s="23" t="s">
        <v>408</v>
      </c>
      <c r="I442" s="22">
        <v>437</v>
      </c>
    </row>
    <row r="443" spans="1:9" s="17" customFormat="1" ht="18.75" customHeight="1" x14ac:dyDescent="0.25">
      <c r="A443" s="4" t="s">
        <v>253</v>
      </c>
      <c r="B443" s="4" t="s">
        <v>250</v>
      </c>
      <c r="C443" s="5" t="s">
        <v>278</v>
      </c>
      <c r="D443" s="5">
        <v>1</v>
      </c>
      <c r="E443" s="5" t="s">
        <v>139</v>
      </c>
      <c r="F443" s="5">
        <v>60</v>
      </c>
      <c r="G443" s="5">
        <v>60</v>
      </c>
      <c r="H443" s="23" t="s">
        <v>408</v>
      </c>
      <c r="I443" s="24">
        <v>369</v>
      </c>
    </row>
    <row r="444" spans="1:9" s="17" customFormat="1" ht="18.75" customHeight="1" x14ac:dyDescent="0.25">
      <c r="A444" s="4" t="s">
        <v>282</v>
      </c>
      <c r="B444" s="4" t="s">
        <v>252</v>
      </c>
      <c r="C444" s="5" t="s">
        <v>278</v>
      </c>
      <c r="D444" s="5">
        <v>1</v>
      </c>
      <c r="E444" s="5" t="s">
        <v>139</v>
      </c>
      <c r="F444" s="5">
        <v>72</v>
      </c>
      <c r="G444" s="5">
        <v>67</v>
      </c>
      <c r="H444" s="23" t="s">
        <v>408</v>
      </c>
      <c r="I444" s="24">
        <v>372</v>
      </c>
    </row>
    <row r="445" spans="1:9" s="17" customFormat="1" ht="18.75" customHeight="1" x14ac:dyDescent="0.25">
      <c r="A445" s="4" t="s">
        <v>190</v>
      </c>
      <c r="B445" s="8" t="s">
        <v>191</v>
      </c>
      <c r="C445" s="5" t="s">
        <v>278</v>
      </c>
      <c r="D445" s="5">
        <v>1</v>
      </c>
      <c r="E445" s="5" t="s">
        <v>138</v>
      </c>
      <c r="F445" s="5">
        <v>120</v>
      </c>
      <c r="G445" s="5">
        <v>120</v>
      </c>
      <c r="H445" s="23" t="s">
        <v>408</v>
      </c>
      <c r="I445" s="24">
        <v>438</v>
      </c>
    </row>
    <row r="446" spans="1:9" s="17" customFormat="1" ht="18.75" customHeight="1" x14ac:dyDescent="0.25">
      <c r="A446" s="4" t="s">
        <v>194</v>
      </c>
      <c r="B446" s="8" t="s">
        <v>195</v>
      </c>
      <c r="C446" s="5" t="s">
        <v>278</v>
      </c>
      <c r="D446" s="5">
        <v>1</v>
      </c>
      <c r="E446" s="5" t="s">
        <v>138</v>
      </c>
      <c r="F446" s="5">
        <v>120</v>
      </c>
      <c r="G446" s="5">
        <v>120</v>
      </c>
      <c r="H446" s="23" t="s">
        <v>408</v>
      </c>
      <c r="I446" s="25">
        <v>439</v>
      </c>
    </row>
    <row r="447" spans="1:9" s="17" customFormat="1" ht="18.75" customHeight="1" x14ac:dyDescent="0.25">
      <c r="A447" s="4" t="s">
        <v>253</v>
      </c>
      <c r="B447" s="4" t="s">
        <v>254</v>
      </c>
      <c r="C447" s="5" t="s">
        <v>278</v>
      </c>
      <c r="D447" s="5">
        <v>1</v>
      </c>
      <c r="E447" s="5" t="s">
        <v>139</v>
      </c>
      <c r="F447" s="5">
        <v>145</v>
      </c>
      <c r="G447" s="5">
        <v>142</v>
      </c>
      <c r="H447" s="23" t="s">
        <v>408</v>
      </c>
      <c r="I447" s="24">
        <v>375</v>
      </c>
    </row>
    <row r="448" spans="1:9" s="17" customFormat="1" ht="18.75" customHeight="1" x14ac:dyDescent="0.25">
      <c r="A448" s="4" t="s">
        <v>287</v>
      </c>
      <c r="B448" s="4" t="s">
        <v>256</v>
      </c>
      <c r="C448" s="5" t="s">
        <v>278</v>
      </c>
      <c r="D448" s="5">
        <v>1</v>
      </c>
      <c r="E448" s="5" t="s">
        <v>139</v>
      </c>
      <c r="F448" s="5">
        <v>145</v>
      </c>
      <c r="G448" s="5">
        <v>142</v>
      </c>
      <c r="H448" s="23" t="s">
        <v>408</v>
      </c>
      <c r="I448" s="22">
        <v>377</v>
      </c>
    </row>
    <row r="449" spans="1:9" s="17" customFormat="1" ht="18.75" customHeight="1" x14ac:dyDescent="0.25">
      <c r="A449" s="4" t="s">
        <v>199</v>
      </c>
      <c r="B449" s="8" t="s">
        <v>200</v>
      </c>
      <c r="C449" s="5" t="s">
        <v>278</v>
      </c>
      <c r="D449" s="5">
        <v>1</v>
      </c>
      <c r="E449" s="5" t="s">
        <v>138</v>
      </c>
      <c r="F449" s="5">
        <v>60</v>
      </c>
      <c r="G449" s="5">
        <v>60</v>
      </c>
      <c r="H449" s="23" t="s">
        <v>408</v>
      </c>
      <c r="I449" s="22">
        <v>440</v>
      </c>
    </row>
    <row r="450" spans="1:9" s="17" customFormat="1" ht="18.75" customHeight="1" x14ac:dyDescent="0.25">
      <c r="A450" s="4" t="s">
        <v>201</v>
      </c>
      <c r="B450" s="8" t="s">
        <v>202</v>
      </c>
      <c r="C450" s="5" t="s">
        <v>278</v>
      </c>
      <c r="D450" s="5">
        <v>1</v>
      </c>
      <c r="E450" s="5" t="s">
        <v>138</v>
      </c>
      <c r="F450" s="5">
        <v>60</v>
      </c>
      <c r="G450" s="5">
        <v>60</v>
      </c>
      <c r="H450" s="23" t="s">
        <v>408</v>
      </c>
      <c r="I450" s="24">
        <v>441</v>
      </c>
    </row>
    <row r="451" spans="1:9" s="17" customFormat="1" ht="18.75" customHeight="1" x14ac:dyDescent="0.25">
      <c r="A451" s="4" t="s">
        <v>281</v>
      </c>
      <c r="B451" s="4" t="s">
        <v>258</v>
      </c>
      <c r="C451" s="5" t="s">
        <v>278</v>
      </c>
      <c r="D451" s="5">
        <v>1</v>
      </c>
      <c r="E451" s="5" t="s">
        <v>139</v>
      </c>
      <c r="F451" s="5">
        <v>72</v>
      </c>
      <c r="G451" s="5">
        <v>67</v>
      </c>
      <c r="H451" s="23" t="s">
        <v>408</v>
      </c>
      <c r="I451" s="25">
        <v>370</v>
      </c>
    </row>
    <row r="452" spans="1:9" s="17" customFormat="1" ht="18.75" customHeight="1" x14ac:dyDescent="0.25">
      <c r="A452" s="4" t="s">
        <v>282</v>
      </c>
      <c r="B452" s="4" t="s">
        <v>259</v>
      </c>
      <c r="C452" s="5" t="s">
        <v>278</v>
      </c>
      <c r="D452" s="5">
        <v>1</v>
      </c>
      <c r="E452" s="5" t="s">
        <v>139</v>
      </c>
      <c r="F452" s="5">
        <v>72</v>
      </c>
      <c r="G452" s="5">
        <v>67</v>
      </c>
      <c r="H452" s="23" t="s">
        <v>408</v>
      </c>
      <c r="I452" s="22">
        <v>371</v>
      </c>
    </row>
    <row r="453" spans="1:9" s="17" customFormat="1" ht="18.75" customHeight="1" x14ac:dyDescent="0.25">
      <c r="A453" s="4" t="s">
        <v>260</v>
      </c>
      <c r="B453" s="8" t="s">
        <v>261</v>
      </c>
      <c r="C453" s="5" t="s">
        <v>278</v>
      </c>
      <c r="D453" s="5">
        <v>2</v>
      </c>
      <c r="E453" s="5" t="s">
        <v>138</v>
      </c>
      <c r="F453" s="5">
        <v>280</v>
      </c>
      <c r="G453" s="5">
        <v>280</v>
      </c>
      <c r="H453" s="23" t="s">
        <v>408</v>
      </c>
      <c r="I453" s="25">
        <v>442</v>
      </c>
    </row>
    <row r="454" spans="1:9" s="17" customFormat="1" ht="18.75" customHeight="1" x14ac:dyDescent="0.25">
      <c r="A454" s="4" t="s">
        <v>262</v>
      </c>
      <c r="B454" s="8" t="s">
        <v>263</v>
      </c>
      <c r="C454" s="5" t="s">
        <v>278</v>
      </c>
      <c r="D454" s="5">
        <v>2</v>
      </c>
      <c r="E454" s="5" t="s">
        <v>138</v>
      </c>
      <c r="F454" s="5">
        <v>280</v>
      </c>
      <c r="G454" s="5">
        <v>280</v>
      </c>
      <c r="H454" s="23" t="s">
        <v>408</v>
      </c>
      <c r="I454" s="22">
        <v>443</v>
      </c>
    </row>
    <row r="455" spans="1:9" s="17" customFormat="1" ht="18.75" customHeight="1" x14ac:dyDescent="0.25">
      <c r="A455" s="4" t="s">
        <v>199</v>
      </c>
      <c r="B455" s="8" t="s">
        <v>264</v>
      </c>
      <c r="C455" s="5" t="s">
        <v>278</v>
      </c>
      <c r="D455" s="5">
        <v>1</v>
      </c>
      <c r="E455" s="5" t="s">
        <v>138</v>
      </c>
      <c r="F455" s="5">
        <v>120</v>
      </c>
      <c r="G455" s="5">
        <v>120</v>
      </c>
      <c r="H455" s="23" t="s">
        <v>408</v>
      </c>
      <c r="I455" s="24">
        <v>444</v>
      </c>
    </row>
    <row r="456" spans="1:9" ht="15.75" x14ac:dyDescent="0.25">
      <c r="A456" s="4" t="s">
        <v>201</v>
      </c>
      <c r="B456" s="8" t="s">
        <v>265</v>
      </c>
      <c r="C456" s="5" t="s">
        <v>278</v>
      </c>
      <c r="D456" s="5">
        <v>1</v>
      </c>
      <c r="E456" s="5" t="s">
        <v>138</v>
      </c>
      <c r="F456" s="5">
        <v>120</v>
      </c>
      <c r="G456" s="5">
        <v>120</v>
      </c>
      <c r="H456" s="23" t="s">
        <v>408</v>
      </c>
      <c r="I456" s="25">
        <v>445</v>
      </c>
    </row>
    <row r="457" spans="1:9" ht="15.75" x14ac:dyDescent="0.25">
      <c r="A457" s="4" t="s">
        <v>249</v>
      </c>
      <c r="B457" s="8" t="s">
        <v>266</v>
      </c>
      <c r="C457" s="5" t="s">
        <v>278</v>
      </c>
      <c r="D457" s="5">
        <v>1</v>
      </c>
      <c r="E457" s="5" t="s">
        <v>138</v>
      </c>
      <c r="F457" s="5">
        <v>120</v>
      </c>
      <c r="G457" s="5">
        <v>120</v>
      </c>
      <c r="H457" s="23" t="s">
        <v>408</v>
      </c>
      <c r="I457" s="22">
        <v>446</v>
      </c>
    </row>
    <row r="458" spans="1:9" ht="15.75" x14ac:dyDescent="0.25">
      <c r="A458" s="4" t="s">
        <v>251</v>
      </c>
      <c r="B458" s="8" t="s">
        <v>267</v>
      </c>
      <c r="C458" s="5" t="s">
        <v>278</v>
      </c>
      <c r="D458" s="5">
        <v>1</v>
      </c>
      <c r="E458" s="5" t="s">
        <v>138</v>
      </c>
      <c r="F458" s="5">
        <v>120</v>
      </c>
      <c r="G458" s="5">
        <v>120</v>
      </c>
      <c r="H458" s="23" t="s">
        <v>408</v>
      </c>
      <c r="I458" s="24">
        <v>447</v>
      </c>
    </row>
    <row r="459" spans="1:9" ht="15.75" x14ac:dyDescent="0.25">
      <c r="A459" s="4" t="s">
        <v>190</v>
      </c>
      <c r="B459" s="8" t="s">
        <v>197</v>
      </c>
      <c r="C459" s="5" t="s">
        <v>278</v>
      </c>
      <c r="D459" s="5">
        <v>1</v>
      </c>
      <c r="E459" s="5" t="s">
        <v>138</v>
      </c>
      <c r="F459" s="5">
        <v>60</v>
      </c>
      <c r="G459" s="5">
        <v>60</v>
      </c>
      <c r="H459" s="23" t="s">
        <v>408</v>
      </c>
      <c r="I459" s="25">
        <v>448</v>
      </c>
    </row>
    <row r="460" spans="1:9" ht="15.75" x14ac:dyDescent="0.25">
      <c r="A460" s="4" t="s">
        <v>194</v>
      </c>
      <c r="B460" s="8" t="s">
        <v>198</v>
      </c>
      <c r="C460" s="5" t="s">
        <v>278</v>
      </c>
      <c r="D460" s="5">
        <v>1</v>
      </c>
      <c r="E460" s="5" t="s">
        <v>138</v>
      </c>
      <c r="F460" s="5">
        <v>60</v>
      </c>
      <c r="G460" s="5">
        <v>60</v>
      </c>
      <c r="H460" s="23" t="s">
        <v>408</v>
      </c>
      <c r="I460" s="22">
        <v>449</v>
      </c>
    </row>
    <row r="461" spans="1:9" ht="15.75" x14ac:dyDescent="0.25">
      <c r="A461" s="4" t="s">
        <v>203</v>
      </c>
      <c r="B461" s="8" t="s">
        <v>204</v>
      </c>
      <c r="C461" s="5" t="s">
        <v>278</v>
      </c>
      <c r="D461" s="5">
        <v>1</v>
      </c>
      <c r="E461" s="5" t="s">
        <v>138</v>
      </c>
      <c r="F461" s="5">
        <v>60</v>
      </c>
      <c r="G461" s="5">
        <v>60</v>
      </c>
      <c r="H461" s="23" t="s">
        <v>408</v>
      </c>
      <c r="I461" s="24">
        <v>450</v>
      </c>
    </row>
    <row r="462" spans="1:9" ht="15.75" x14ac:dyDescent="0.25">
      <c r="A462" s="4" t="s">
        <v>255</v>
      </c>
      <c r="B462" s="8" t="s">
        <v>268</v>
      </c>
      <c r="C462" s="5" t="s">
        <v>278</v>
      </c>
      <c r="D462" s="5">
        <v>1</v>
      </c>
      <c r="E462" s="5" t="s">
        <v>138</v>
      </c>
      <c r="F462" s="5">
        <v>60</v>
      </c>
      <c r="G462" s="5">
        <v>60</v>
      </c>
      <c r="H462" s="23" t="s">
        <v>408</v>
      </c>
      <c r="I462" s="25">
        <v>451</v>
      </c>
    </row>
    <row r="463" spans="1:9" ht="15.75" x14ac:dyDescent="0.25">
      <c r="A463" s="12" t="s">
        <v>394</v>
      </c>
      <c r="B463" s="12" t="s">
        <v>395</v>
      </c>
      <c r="C463" s="5" t="s">
        <v>278</v>
      </c>
      <c r="D463" s="13">
        <v>1</v>
      </c>
      <c r="E463" s="5" t="s">
        <v>138</v>
      </c>
      <c r="F463" s="13">
        <v>35</v>
      </c>
      <c r="G463" s="13">
        <v>32</v>
      </c>
      <c r="H463" s="23" t="s">
        <v>408</v>
      </c>
      <c r="I463" s="22">
        <v>473</v>
      </c>
    </row>
    <row r="464" spans="1:9" ht="15.75" x14ac:dyDescent="0.25">
      <c r="A464" s="12" t="s">
        <v>396</v>
      </c>
      <c r="B464" s="12" t="s">
        <v>397</v>
      </c>
      <c r="C464" s="5" t="s">
        <v>278</v>
      </c>
      <c r="D464" s="13">
        <v>1</v>
      </c>
      <c r="E464" s="5" t="s">
        <v>138</v>
      </c>
      <c r="F464" s="13">
        <v>35</v>
      </c>
      <c r="G464" s="13">
        <v>32</v>
      </c>
      <c r="H464" s="23" t="s">
        <v>408</v>
      </c>
      <c r="I464" s="24">
        <v>474</v>
      </c>
    </row>
    <row r="465" spans="1:9" ht="15.75" x14ac:dyDescent="0.25">
      <c r="A465" s="4" t="s">
        <v>184</v>
      </c>
      <c r="B465" s="4" t="s">
        <v>185</v>
      </c>
      <c r="C465" s="5" t="s">
        <v>278</v>
      </c>
      <c r="D465" s="5">
        <v>1</v>
      </c>
      <c r="E465" s="5" t="s">
        <v>139</v>
      </c>
      <c r="F465" s="5">
        <v>16</v>
      </c>
      <c r="G465" s="5">
        <v>16</v>
      </c>
      <c r="H465" s="23" t="s">
        <v>408</v>
      </c>
      <c r="I465" s="24">
        <v>363</v>
      </c>
    </row>
    <row r="466" spans="1:9" ht="15.75" x14ac:dyDescent="0.25">
      <c r="A466" s="4" t="s">
        <v>57</v>
      </c>
      <c r="B466" s="4" t="s">
        <v>58</v>
      </c>
      <c r="C466" s="5" t="s">
        <v>278</v>
      </c>
      <c r="D466" s="5">
        <v>1</v>
      </c>
      <c r="E466" s="5" t="s">
        <v>139</v>
      </c>
      <c r="F466" s="5">
        <v>50</v>
      </c>
      <c r="G466" s="5">
        <v>50</v>
      </c>
      <c r="H466" s="23" t="s">
        <v>408</v>
      </c>
      <c r="I466" s="22">
        <v>362</v>
      </c>
    </row>
    <row r="467" spans="1:9" ht="15.75" x14ac:dyDescent="0.25">
      <c r="A467" s="4" t="s">
        <v>269</v>
      </c>
      <c r="B467" s="8" t="s">
        <v>270</v>
      </c>
      <c r="C467" s="5" t="s">
        <v>278</v>
      </c>
      <c r="D467" s="5">
        <v>1</v>
      </c>
      <c r="E467" s="5" t="s">
        <v>138</v>
      </c>
      <c r="F467" s="5">
        <v>60</v>
      </c>
      <c r="G467" s="5">
        <v>60</v>
      </c>
      <c r="H467" s="23" t="s">
        <v>408</v>
      </c>
      <c r="I467" s="22">
        <v>452</v>
      </c>
    </row>
    <row r="468" spans="1:9" ht="15.75" x14ac:dyDescent="0.25">
      <c r="A468" s="4" t="s">
        <v>271</v>
      </c>
      <c r="B468" s="8" t="s">
        <v>272</v>
      </c>
      <c r="C468" s="5" t="s">
        <v>278</v>
      </c>
      <c r="D468" s="5">
        <v>1</v>
      </c>
      <c r="E468" s="5" t="s">
        <v>138</v>
      </c>
      <c r="F468" s="5">
        <v>60</v>
      </c>
      <c r="G468" s="5">
        <v>60</v>
      </c>
      <c r="H468" s="23" t="s">
        <v>408</v>
      </c>
      <c r="I468" s="24">
        <v>453</v>
      </c>
    </row>
    <row r="469" spans="1:9" ht="15.75" x14ac:dyDescent="0.25">
      <c r="A469" s="4" t="s">
        <v>273</v>
      </c>
      <c r="B469" s="8" t="s">
        <v>274</v>
      </c>
      <c r="C469" s="5" t="s">
        <v>278</v>
      </c>
      <c r="D469" s="5">
        <v>1</v>
      </c>
      <c r="E469" s="5" t="s">
        <v>138</v>
      </c>
      <c r="F469" s="5">
        <v>60</v>
      </c>
      <c r="G469" s="5">
        <v>60</v>
      </c>
      <c r="H469" s="23" t="s">
        <v>408</v>
      </c>
      <c r="I469" s="25">
        <v>454</v>
      </c>
    </row>
    <row r="470" spans="1:9" ht="15.75" x14ac:dyDescent="0.25">
      <c r="A470" s="4" t="s">
        <v>275</v>
      </c>
      <c r="B470" s="8" t="s">
        <v>276</v>
      </c>
      <c r="C470" s="5" t="s">
        <v>278</v>
      </c>
      <c r="D470" s="5">
        <v>1</v>
      </c>
      <c r="E470" s="5" t="s">
        <v>138</v>
      </c>
      <c r="F470" s="5">
        <v>60</v>
      </c>
      <c r="G470" s="5">
        <v>60</v>
      </c>
      <c r="H470" s="23" t="s">
        <v>408</v>
      </c>
      <c r="I470" s="22">
        <v>455</v>
      </c>
    </row>
    <row r="471" spans="1:9" ht="15.75" x14ac:dyDescent="0.25">
      <c r="A471" s="12" t="s">
        <v>399</v>
      </c>
      <c r="B471" s="12" t="s">
        <v>400</v>
      </c>
      <c r="C471" s="5" t="s">
        <v>297</v>
      </c>
      <c r="D471" s="13">
        <v>1</v>
      </c>
      <c r="E471" s="5" t="s">
        <v>138</v>
      </c>
      <c r="F471" s="13">
        <v>35</v>
      </c>
      <c r="G471" s="13">
        <v>32</v>
      </c>
      <c r="H471" s="23" t="s">
        <v>409</v>
      </c>
      <c r="I471" s="24">
        <v>642</v>
      </c>
    </row>
    <row r="472" spans="1:9" ht="15.75" x14ac:dyDescent="0.25">
      <c r="A472" s="12" t="s">
        <v>401</v>
      </c>
      <c r="B472" s="12" t="s">
        <v>402</v>
      </c>
      <c r="C472" s="5" t="s">
        <v>297</v>
      </c>
      <c r="D472" s="13">
        <v>1</v>
      </c>
      <c r="E472" s="5" t="s">
        <v>138</v>
      </c>
      <c r="F472" s="13">
        <v>35</v>
      </c>
      <c r="G472" s="13">
        <v>32</v>
      </c>
      <c r="H472" s="23" t="s">
        <v>409</v>
      </c>
      <c r="I472" s="25">
        <v>643</v>
      </c>
    </row>
    <row r="473" spans="1:9" ht="15.75" x14ac:dyDescent="0.25">
      <c r="A473" s="4" t="s">
        <v>63</v>
      </c>
      <c r="B473" s="4" t="s">
        <v>188</v>
      </c>
      <c r="C473" s="5" t="s">
        <v>297</v>
      </c>
      <c r="D473" s="5">
        <v>1</v>
      </c>
      <c r="E473" s="5" t="s">
        <v>139</v>
      </c>
      <c r="F473" s="5">
        <v>70</v>
      </c>
      <c r="G473" s="5">
        <v>60</v>
      </c>
      <c r="H473" s="23" t="s">
        <v>409</v>
      </c>
      <c r="I473" s="22">
        <v>512</v>
      </c>
    </row>
    <row r="474" spans="1:9" ht="15.75" x14ac:dyDescent="0.25">
      <c r="A474" s="4" t="s">
        <v>65</v>
      </c>
      <c r="B474" s="4" t="s">
        <v>189</v>
      </c>
      <c r="C474" s="5" t="s">
        <v>297</v>
      </c>
      <c r="D474" s="5">
        <v>1</v>
      </c>
      <c r="E474" s="5" t="s">
        <v>139</v>
      </c>
      <c r="F474" s="5">
        <v>70</v>
      </c>
      <c r="G474" s="5">
        <v>60</v>
      </c>
      <c r="H474" s="23" t="s">
        <v>409</v>
      </c>
      <c r="I474" s="24">
        <v>513</v>
      </c>
    </row>
    <row r="475" spans="1:9" ht="15.75" x14ac:dyDescent="0.25">
      <c r="A475" s="4" t="s">
        <v>61</v>
      </c>
      <c r="B475" s="4" t="s">
        <v>66</v>
      </c>
      <c r="C475" s="5" t="s">
        <v>297</v>
      </c>
      <c r="D475" s="5">
        <v>1</v>
      </c>
      <c r="E475" s="5" t="s">
        <v>139</v>
      </c>
      <c r="F475" s="5">
        <v>70</v>
      </c>
      <c r="G475" s="5">
        <v>60</v>
      </c>
      <c r="H475" s="23" t="s">
        <v>409</v>
      </c>
      <c r="I475" s="25">
        <v>511</v>
      </c>
    </row>
    <row r="476" spans="1:9" ht="15.75" x14ac:dyDescent="0.25">
      <c r="A476" s="4" t="s">
        <v>59</v>
      </c>
      <c r="B476" s="4" t="s">
        <v>186</v>
      </c>
      <c r="C476" s="5" t="s">
        <v>297</v>
      </c>
      <c r="D476" s="5">
        <v>1</v>
      </c>
      <c r="E476" s="5" t="s">
        <v>139</v>
      </c>
      <c r="F476" s="5">
        <v>70</v>
      </c>
      <c r="G476" s="5">
        <v>60</v>
      </c>
      <c r="H476" s="23" t="s">
        <v>409</v>
      </c>
      <c r="I476" s="24">
        <v>510</v>
      </c>
    </row>
    <row r="477" spans="1:9" ht="15.75" x14ac:dyDescent="0.25">
      <c r="A477" s="8" t="s">
        <v>298</v>
      </c>
      <c r="B477" s="8" t="s">
        <v>299</v>
      </c>
      <c r="C477" s="5" t="s">
        <v>297</v>
      </c>
      <c r="D477" s="5">
        <v>1</v>
      </c>
      <c r="E477" s="7" t="s">
        <v>139</v>
      </c>
      <c r="F477" s="5">
        <v>70</v>
      </c>
      <c r="G477" s="5">
        <v>65</v>
      </c>
      <c r="H477" s="23" t="s">
        <v>409</v>
      </c>
      <c r="I477" s="24">
        <v>507</v>
      </c>
    </row>
    <row r="478" spans="1:9" ht="15.75" x14ac:dyDescent="0.25">
      <c r="A478" s="4" t="s">
        <v>300</v>
      </c>
      <c r="B478" s="4" t="s">
        <v>301</v>
      </c>
      <c r="C478" s="5" t="s">
        <v>297</v>
      </c>
      <c r="D478" s="5">
        <v>1</v>
      </c>
      <c r="E478" s="7" t="s">
        <v>139</v>
      </c>
      <c r="F478" s="5">
        <v>70</v>
      </c>
      <c r="G478" s="5">
        <v>64</v>
      </c>
      <c r="H478" s="23" t="s">
        <v>409</v>
      </c>
      <c r="I478" s="25">
        <v>508</v>
      </c>
    </row>
    <row r="479" spans="1:9" ht="15.75" x14ac:dyDescent="0.25">
      <c r="A479" s="4" t="s">
        <v>22</v>
      </c>
      <c r="B479" s="4" t="s">
        <v>23</v>
      </c>
      <c r="C479" s="5" t="s">
        <v>297</v>
      </c>
      <c r="D479" s="5">
        <v>1</v>
      </c>
      <c r="E479" s="5" t="s">
        <v>138</v>
      </c>
      <c r="F479" s="5">
        <v>120</v>
      </c>
      <c r="G479" s="5">
        <v>120</v>
      </c>
      <c r="H479" s="23" t="s">
        <v>409</v>
      </c>
      <c r="I479" s="22">
        <v>485</v>
      </c>
    </row>
    <row r="480" spans="1:9" s="16" customFormat="1" ht="18.75" customHeight="1" x14ac:dyDescent="0.25">
      <c r="A480" s="4" t="s">
        <v>24</v>
      </c>
      <c r="B480" s="4" t="s">
        <v>25</v>
      </c>
      <c r="C480" s="5" t="s">
        <v>297</v>
      </c>
      <c r="D480" s="5">
        <v>1</v>
      </c>
      <c r="E480" s="5" t="s">
        <v>138</v>
      </c>
      <c r="F480" s="5">
        <v>120</v>
      </c>
      <c r="G480" s="5">
        <v>120</v>
      </c>
      <c r="H480" s="23" t="s">
        <v>409</v>
      </c>
      <c r="I480" s="24">
        <v>486</v>
      </c>
    </row>
    <row r="481" spans="1:9" s="16" customFormat="1" ht="18.75" customHeight="1" x14ac:dyDescent="0.25">
      <c r="A481" s="4" t="s">
        <v>26</v>
      </c>
      <c r="B481" s="4" t="s">
        <v>27</v>
      </c>
      <c r="C481" s="5" t="s">
        <v>297</v>
      </c>
      <c r="D481" s="5">
        <v>1</v>
      </c>
      <c r="E481" s="5" t="s">
        <v>138</v>
      </c>
      <c r="F481" s="5">
        <v>120</v>
      </c>
      <c r="G481" s="5">
        <v>120</v>
      </c>
      <c r="H481" s="23" t="s">
        <v>409</v>
      </c>
      <c r="I481" s="25">
        <v>487</v>
      </c>
    </row>
    <row r="482" spans="1:9" s="16" customFormat="1" ht="18.75" customHeight="1" x14ac:dyDescent="0.25">
      <c r="A482" s="4" t="s">
        <v>28</v>
      </c>
      <c r="B482" s="4" t="s">
        <v>29</v>
      </c>
      <c r="C482" s="5" t="s">
        <v>297</v>
      </c>
      <c r="D482" s="5">
        <v>1</v>
      </c>
      <c r="E482" s="5" t="s">
        <v>138</v>
      </c>
      <c r="F482" s="5">
        <v>120</v>
      </c>
      <c r="G482" s="5">
        <v>120</v>
      </c>
      <c r="H482" s="23" t="s">
        <v>409</v>
      </c>
      <c r="I482" s="22">
        <v>488</v>
      </c>
    </row>
    <row r="483" spans="1:9" s="16" customFormat="1" ht="18.75" customHeight="1" x14ac:dyDescent="0.25">
      <c r="A483" s="4" t="s">
        <v>328</v>
      </c>
      <c r="B483" s="4" t="s">
        <v>329</v>
      </c>
      <c r="C483" s="5" t="s">
        <v>297</v>
      </c>
      <c r="D483" s="5">
        <v>1</v>
      </c>
      <c r="E483" s="5" t="s">
        <v>138</v>
      </c>
      <c r="F483" s="5">
        <v>2</v>
      </c>
      <c r="G483" s="5">
        <v>2</v>
      </c>
      <c r="H483" s="23" t="s">
        <v>409</v>
      </c>
      <c r="I483" s="25">
        <v>526</v>
      </c>
    </row>
    <row r="484" spans="1:9" s="16" customFormat="1" ht="18.75" customHeight="1" x14ac:dyDescent="0.25">
      <c r="A484" s="4" t="s">
        <v>324</v>
      </c>
      <c r="B484" s="4" t="s">
        <v>325</v>
      </c>
      <c r="C484" s="5" t="s">
        <v>297</v>
      </c>
      <c r="D484" s="5">
        <v>1</v>
      </c>
      <c r="E484" s="5" t="s">
        <v>138</v>
      </c>
      <c r="F484" s="5">
        <v>2</v>
      </c>
      <c r="G484" s="5">
        <v>2</v>
      </c>
      <c r="H484" s="23" t="s">
        <v>409</v>
      </c>
      <c r="I484" s="22">
        <v>524</v>
      </c>
    </row>
    <row r="485" spans="1:9" s="16" customFormat="1" ht="18.75" customHeight="1" x14ac:dyDescent="0.25">
      <c r="A485" s="4" t="s">
        <v>326</v>
      </c>
      <c r="B485" s="4" t="s">
        <v>327</v>
      </c>
      <c r="C485" s="5" t="s">
        <v>297</v>
      </c>
      <c r="D485" s="5">
        <v>1</v>
      </c>
      <c r="E485" s="5" t="s">
        <v>138</v>
      </c>
      <c r="F485" s="5">
        <v>2</v>
      </c>
      <c r="G485" s="5">
        <v>2</v>
      </c>
      <c r="H485" s="23" t="s">
        <v>409</v>
      </c>
      <c r="I485" s="24">
        <v>525</v>
      </c>
    </row>
    <row r="486" spans="1:9" s="16" customFormat="1" ht="18.75" customHeight="1" x14ac:dyDescent="0.25">
      <c r="A486" s="4" t="s">
        <v>330</v>
      </c>
      <c r="B486" s="4" t="s">
        <v>331</v>
      </c>
      <c r="C486" s="5" t="s">
        <v>297</v>
      </c>
      <c r="D486" s="5">
        <v>1</v>
      </c>
      <c r="E486" s="5" t="s">
        <v>138</v>
      </c>
      <c r="F486" s="5">
        <v>2</v>
      </c>
      <c r="G486" s="5">
        <v>2</v>
      </c>
      <c r="H486" s="23" t="s">
        <v>409</v>
      </c>
      <c r="I486" s="22">
        <v>527</v>
      </c>
    </row>
    <row r="487" spans="1:9" s="16" customFormat="1" ht="18.75" customHeight="1" x14ac:dyDescent="0.25">
      <c r="A487" s="4" t="s">
        <v>332</v>
      </c>
      <c r="B487" s="4" t="s">
        <v>333</v>
      </c>
      <c r="C487" s="5" t="s">
        <v>297</v>
      </c>
      <c r="D487" s="5">
        <v>1</v>
      </c>
      <c r="E487" s="5" t="s">
        <v>138</v>
      </c>
      <c r="F487" s="5">
        <v>2</v>
      </c>
      <c r="G487" s="5">
        <v>2</v>
      </c>
      <c r="H487" s="23" t="s">
        <v>409</v>
      </c>
      <c r="I487" s="24">
        <v>528</v>
      </c>
    </row>
    <row r="488" spans="1:9" s="16" customFormat="1" ht="18.75" customHeight="1" x14ac:dyDescent="0.25">
      <c r="A488" s="4" t="s">
        <v>304</v>
      </c>
      <c r="B488" s="4" t="s">
        <v>305</v>
      </c>
      <c r="C488" s="5" t="s">
        <v>297</v>
      </c>
      <c r="D488" s="5">
        <v>1</v>
      </c>
      <c r="E488" s="5">
        <v>2018</v>
      </c>
      <c r="F488" s="5">
        <v>50</v>
      </c>
      <c r="G488" s="5">
        <v>50</v>
      </c>
      <c r="H488" s="23" t="s">
        <v>409</v>
      </c>
      <c r="I488" s="25">
        <v>514</v>
      </c>
    </row>
    <row r="489" spans="1:9" s="16" customFormat="1" ht="18.75" customHeight="1" x14ac:dyDescent="0.25">
      <c r="A489" s="4" t="s">
        <v>18</v>
      </c>
      <c r="B489" s="4" t="s">
        <v>19</v>
      </c>
      <c r="C489" s="5" t="s">
        <v>297</v>
      </c>
      <c r="D489" s="5">
        <v>1</v>
      </c>
      <c r="E489" s="5" t="s">
        <v>138</v>
      </c>
      <c r="F489" s="5">
        <v>10</v>
      </c>
      <c r="G489" s="5">
        <v>10</v>
      </c>
      <c r="H489" s="23" t="s">
        <v>409</v>
      </c>
      <c r="I489" s="24">
        <v>483</v>
      </c>
    </row>
    <row r="490" spans="1:9" s="16" customFormat="1" ht="18.75" customHeight="1" x14ac:dyDescent="0.25">
      <c r="A490" s="4" t="s">
        <v>205</v>
      </c>
      <c r="B490" s="8" t="s">
        <v>206</v>
      </c>
      <c r="C490" s="5" t="s">
        <v>297</v>
      </c>
      <c r="D490" s="5">
        <v>1</v>
      </c>
      <c r="E490" s="5" t="s">
        <v>138</v>
      </c>
      <c r="F490" s="5">
        <v>120</v>
      </c>
      <c r="G490" s="5">
        <v>120</v>
      </c>
      <c r="H490" s="23" t="s">
        <v>409</v>
      </c>
      <c r="I490" s="22">
        <v>545</v>
      </c>
    </row>
    <row r="491" spans="1:9" s="16" customFormat="1" ht="18.75" customHeight="1" x14ac:dyDescent="0.25">
      <c r="A491" s="4" t="s">
        <v>207</v>
      </c>
      <c r="B491" s="8" t="s">
        <v>208</v>
      </c>
      <c r="C491" s="5" t="s">
        <v>297</v>
      </c>
      <c r="D491" s="5">
        <v>1</v>
      </c>
      <c r="E491" s="5" t="s">
        <v>138</v>
      </c>
      <c r="F491" s="5">
        <v>120</v>
      </c>
      <c r="G491" s="5">
        <v>120</v>
      </c>
      <c r="H491" s="23" t="s">
        <v>409</v>
      </c>
      <c r="I491" s="25">
        <v>547</v>
      </c>
    </row>
    <row r="492" spans="1:9" s="16" customFormat="1" ht="18.75" customHeight="1" x14ac:dyDescent="0.25">
      <c r="A492" s="4" t="s">
        <v>209</v>
      </c>
      <c r="B492" s="8" t="s">
        <v>210</v>
      </c>
      <c r="C492" s="5" t="s">
        <v>297</v>
      </c>
      <c r="D492" s="5">
        <v>1</v>
      </c>
      <c r="E492" s="5" t="s">
        <v>138</v>
      </c>
      <c r="F492" s="5">
        <v>120</v>
      </c>
      <c r="G492" s="5">
        <v>120</v>
      </c>
      <c r="H492" s="23" t="s">
        <v>409</v>
      </c>
      <c r="I492" s="24">
        <v>549</v>
      </c>
    </row>
    <row r="493" spans="1:9" s="16" customFormat="1" ht="18.75" customHeight="1" x14ac:dyDescent="0.25">
      <c r="A493" s="4" t="s">
        <v>211</v>
      </c>
      <c r="B493" s="8" t="s">
        <v>212</v>
      </c>
      <c r="C493" s="5" t="s">
        <v>297</v>
      </c>
      <c r="D493" s="5">
        <v>1</v>
      </c>
      <c r="E493" s="5" t="s">
        <v>138</v>
      </c>
      <c r="F493" s="5">
        <v>120</v>
      </c>
      <c r="G493" s="5">
        <v>120</v>
      </c>
      <c r="H493" s="23" t="s">
        <v>409</v>
      </c>
      <c r="I493" s="22">
        <v>551</v>
      </c>
    </row>
    <row r="494" spans="1:9" s="16" customFormat="1" ht="18.75" customHeight="1" x14ac:dyDescent="0.25">
      <c r="A494" s="4" t="s">
        <v>306</v>
      </c>
      <c r="B494" s="4" t="s">
        <v>307</v>
      </c>
      <c r="C494" s="5" t="s">
        <v>297</v>
      </c>
      <c r="D494" s="5">
        <v>1</v>
      </c>
      <c r="E494" s="5" t="s">
        <v>139</v>
      </c>
      <c r="F494" s="5">
        <v>120</v>
      </c>
      <c r="G494" s="5">
        <v>120</v>
      </c>
      <c r="H494" s="23" t="s">
        <v>409</v>
      </c>
      <c r="I494" s="22">
        <v>515</v>
      </c>
    </row>
    <row r="495" spans="1:9" s="16" customFormat="1" ht="18.75" customHeight="1" x14ac:dyDescent="0.25">
      <c r="A495" s="4" t="s">
        <v>316</v>
      </c>
      <c r="B495" s="4" t="s">
        <v>317</v>
      </c>
      <c r="C495" s="5" t="s">
        <v>297</v>
      </c>
      <c r="D495" s="5">
        <v>1</v>
      </c>
      <c r="E495" s="5" t="s">
        <v>139</v>
      </c>
      <c r="F495" s="5">
        <v>120</v>
      </c>
      <c r="G495" s="5">
        <v>120</v>
      </c>
      <c r="H495" s="23" t="s">
        <v>409</v>
      </c>
      <c r="I495" s="25">
        <v>520</v>
      </c>
    </row>
    <row r="496" spans="1:9" s="16" customFormat="1" ht="18.75" customHeight="1" x14ac:dyDescent="0.25">
      <c r="A496" s="4" t="s">
        <v>308</v>
      </c>
      <c r="B496" s="4" t="s">
        <v>309</v>
      </c>
      <c r="C496" s="5" t="s">
        <v>297</v>
      </c>
      <c r="D496" s="5">
        <v>1</v>
      </c>
      <c r="E496" s="5" t="s">
        <v>139</v>
      </c>
      <c r="F496" s="5">
        <v>120</v>
      </c>
      <c r="G496" s="5">
        <v>120</v>
      </c>
      <c r="H496" s="23" t="s">
        <v>409</v>
      </c>
      <c r="I496" s="24">
        <v>516</v>
      </c>
    </row>
    <row r="497" spans="1:9" s="16" customFormat="1" ht="18.75" customHeight="1" x14ac:dyDescent="0.25">
      <c r="A497" s="4" t="s">
        <v>310</v>
      </c>
      <c r="B497" s="4" t="s">
        <v>311</v>
      </c>
      <c r="C497" s="5" t="s">
        <v>297</v>
      </c>
      <c r="D497" s="5">
        <v>1</v>
      </c>
      <c r="E497" s="5" t="s">
        <v>139</v>
      </c>
      <c r="F497" s="5">
        <v>120</v>
      </c>
      <c r="G497" s="5">
        <v>120</v>
      </c>
      <c r="H497" s="23" t="s">
        <v>409</v>
      </c>
      <c r="I497" s="25">
        <v>517</v>
      </c>
    </row>
    <row r="498" spans="1:9" s="16" customFormat="1" ht="18.75" customHeight="1" x14ac:dyDescent="0.25">
      <c r="A498" s="4" t="s">
        <v>312</v>
      </c>
      <c r="B498" s="4" t="s">
        <v>313</v>
      </c>
      <c r="C498" s="5" t="s">
        <v>297</v>
      </c>
      <c r="D498" s="5">
        <v>1</v>
      </c>
      <c r="E498" s="5" t="s">
        <v>139</v>
      </c>
      <c r="F498" s="5">
        <v>120</v>
      </c>
      <c r="G498" s="5">
        <v>120</v>
      </c>
      <c r="H498" s="23" t="s">
        <v>409</v>
      </c>
      <c r="I498" s="22">
        <v>518</v>
      </c>
    </row>
    <row r="499" spans="1:9" s="16" customFormat="1" ht="18.75" customHeight="1" x14ac:dyDescent="0.25">
      <c r="A499" s="4" t="s">
        <v>213</v>
      </c>
      <c r="B499" s="8" t="s">
        <v>214</v>
      </c>
      <c r="C499" s="5" t="s">
        <v>297</v>
      </c>
      <c r="D499" s="5">
        <v>1</v>
      </c>
      <c r="E499" s="5" t="s">
        <v>138</v>
      </c>
      <c r="F499" s="5">
        <v>60</v>
      </c>
      <c r="G499" s="5">
        <v>60</v>
      </c>
      <c r="H499" s="23" t="s">
        <v>409</v>
      </c>
      <c r="I499" s="22">
        <v>569</v>
      </c>
    </row>
    <row r="500" spans="1:9" s="16" customFormat="1" ht="18.75" customHeight="1" x14ac:dyDescent="0.25">
      <c r="A500" s="4" t="s">
        <v>215</v>
      </c>
      <c r="B500" s="8" t="s">
        <v>216</v>
      </c>
      <c r="C500" s="5" t="s">
        <v>297</v>
      </c>
      <c r="D500" s="5">
        <v>1</v>
      </c>
      <c r="E500" s="5" t="s">
        <v>138</v>
      </c>
      <c r="F500" s="5">
        <v>60</v>
      </c>
      <c r="G500" s="5">
        <v>60</v>
      </c>
      <c r="H500" s="23" t="s">
        <v>409</v>
      </c>
      <c r="I500" s="25">
        <v>571</v>
      </c>
    </row>
    <row r="501" spans="1:9" s="16" customFormat="1" ht="18.75" customHeight="1" x14ac:dyDescent="0.25">
      <c r="A501" s="4" t="s">
        <v>217</v>
      </c>
      <c r="B501" s="8" t="s">
        <v>218</v>
      </c>
      <c r="C501" s="5" t="s">
        <v>297</v>
      </c>
      <c r="D501" s="5">
        <v>1</v>
      </c>
      <c r="E501" s="5" t="s">
        <v>138</v>
      </c>
      <c r="F501" s="5">
        <v>60</v>
      </c>
      <c r="G501" s="5">
        <v>60</v>
      </c>
      <c r="H501" s="23" t="s">
        <v>409</v>
      </c>
      <c r="I501" s="24">
        <v>573</v>
      </c>
    </row>
    <row r="502" spans="1:9" s="16" customFormat="1" ht="18.75" customHeight="1" x14ac:dyDescent="0.25">
      <c r="A502" s="4" t="s">
        <v>219</v>
      </c>
      <c r="B502" s="8" t="s">
        <v>220</v>
      </c>
      <c r="C502" s="5" t="s">
        <v>297</v>
      </c>
      <c r="D502" s="5">
        <v>1</v>
      </c>
      <c r="E502" s="5" t="s">
        <v>138</v>
      </c>
      <c r="F502" s="5">
        <v>60</v>
      </c>
      <c r="G502" s="5">
        <v>60</v>
      </c>
      <c r="H502" s="23" t="s">
        <v>409</v>
      </c>
      <c r="I502" s="22">
        <v>575</v>
      </c>
    </row>
    <row r="503" spans="1:9" s="16" customFormat="1" ht="18.75" customHeight="1" x14ac:dyDescent="0.25">
      <c r="A503" s="4" t="s">
        <v>213</v>
      </c>
      <c r="B503" s="8" t="s">
        <v>221</v>
      </c>
      <c r="C503" s="5" t="s">
        <v>297</v>
      </c>
      <c r="D503" s="5">
        <v>1</v>
      </c>
      <c r="E503" s="5" t="s">
        <v>138</v>
      </c>
      <c r="F503" s="5">
        <v>120</v>
      </c>
      <c r="G503" s="5">
        <v>120</v>
      </c>
      <c r="H503" s="23" t="s">
        <v>409</v>
      </c>
      <c r="I503" s="24">
        <v>561</v>
      </c>
    </row>
    <row r="504" spans="1:9" s="16" customFormat="1" ht="18.75" customHeight="1" x14ac:dyDescent="0.25">
      <c r="A504" s="4" t="s">
        <v>215</v>
      </c>
      <c r="B504" s="8" t="s">
        <v>222</v>
      </c>
      <c r="C504" s="5" t="s">
        <v>297</v>
      </c>
      <c r="D504" s="5">
        <v>1</v>
      </c>
      <c r="E504" s="5" t="s">
        <v>138</v>
      </c>
      <c r="F504" s="5">
        <v>120</v>
      </c>
      <c r="G504" s="5">
        <v>120</v>
      </c>
      <c r="H504" s="23" t="s">
        <v>409</v>
      </c>
      <c r="I504" s="22">
        <v>563</v>
      </c>
    </row>
    <row r="505" spans="1:9" s="16" customFormat="1" ht="18.75" customHeight="1" x14ac:dyDescent="0.25">
      <c r="A505" s="4" t="s">
        <v>223</v>
      </c>
      <c r="B505" s="8" t="s">
        <v>224</v>
      </c>
      <c r="C505" s="5" t="s">
        <v>297</v>
      </c>
      <c r="D505" s="5">
        <v>1</v>
      </c>
      <c r="E505" s="5" t="s">
        <v>138</v>
      </c>
      <c r="F505" s="5">
        <v>120</v>
      </c>
      <c r="G505" s="5">
        <v>120</v>
      </c>
      <c r="H505" s="23" t="s">
        <v>409</v>
      </c>
      <c r="I505" s="25">
        <v>565</v>
      </c>
    </row>
    <row r="506" spans="1:9" s="16" customFormat="1" ht="18.75" customHeight="1" x14ac:dyDescent="0.25">
      <c r="A506" s="4" t="s">
        <v>219</v>
      </c>
      <c r="B506" s="8" t="s">
        <v>225</v>
      </c>
      <c r="C506" s="5" t="s">
        <v>297</v>
      </c>
      <c r="D506" s="5">
        <v>1</v>
      </c>
      <c r="E506" s="5" t="s">
        <v>138</v>
      </c>
      <c r="F506" s="5">
        <v>120</v>
      </c>
      <c r="G506" s="5">
        <v>120</v>
      </c>
      <c r="H506" s="23" t="s">
        <v>409</v>
      </c>
      <c r="I506" s="24">
        <v>567</v>
      </c>
    </row>
    <row r="507" spans="1:9" s="16" customFormat="1" ht="18.75" customHeight="1" x14ac:dyDescent="0.25">
      <c r="A507" s="9" t="s">
        <v>318</v>
      </c>
      <c r="B507" s="4" t="s">
        <v>319</v>
      </c>
      <c r="C507" s="5" t="s">
        <v>297</v>
      </c>
      <c r="D507" s="5">
        <v>1</v>
      </c>
      <c r="E507" s="5" t="s">
        <v>139</v>
      </c>
      <c r="F507" s="5">
        <v>120</v>
      </c>
      <c r="G507" s="5">
        <v>120</v>
      </c>
      <c r="H507" s="23" t="s">
        <v>409</v>
      </c>
      <c r="I507" s="22">
        <v>521</v>
      </c>
    </row>
    <row r="508" spans="1:9" s="16" customFormat="1" ht="18.75" customHeight="1" x14ac:dyDescent="0.25">
      <c r="A508" s="9" t="s">
        <v>320</v>
      </c>
      <c r="B508" s="4" t="s">
        <v>321</v>
      </c>
      <c r="C508" s="5" t="s">
        <v>297</v>
      </c>
      <c r="D508" s="5">
        <v>1</v>
      </c>
      <c r="E508" s="5" t="s">
        <v>139</v>
      </c>
      <c r="F508" s="5">
        <v>120</v>
      </c>
      <c r="G508" s="5">
        <v>120</v>
      </c>
      <c r="H508" s="23" t="s">
        <v>409</v>
      </c>
      <c r="I508" s="24">
        <v>522</v>
      </c>
    </row>
    <row r="509" spans="1:9" s="16" customFormat="1" ht="18.75" customHeight="1" x14ac:dyDescent="0.25">
      <c r="A509" s="9" t="s">
        <v>322</v>
      </c>
      <c r="B509" s="4" t="s">
        <v>323</v>
      </c>
      <c r="C509" s="5" t="s">
        <v>297</v>
      </c>
      <c r="D509" s="5">
        <v>1</v>
      </c>
      <c r="E509" s="5" t="s">
        <v>139</v>
      </c>
      <c r="F509" s="5">
        <v>120</v>
      </c>
      <c r="G509" s="5">
        <v>120</v>
      </c>
      <c r="H509" s="23" t="s">
        <v>409</v>
      </c>
      <c r="I509" s="25">
        <v>523</v>
      </c>
    </row>
    <row r="510" spans="1:9" s="16" customFormat="1" ht="18.75" customHeight="1" x14ac:dyDescent="0.25">
      <c r="A510" s="12" t="s">
        <v>396</v>
      </c>
      <c r="B510" s="12" t="s">
        <v>398</v>
      </c>
      <c r="C510" s="5" t="s">
        <v>297</v>
      </c>
      <c r="D510" s="13">
        <v>1</v>
      </c>
      <c r="E510" s="5" t="s">
        <v>138</v>
      </c>
      <c r="F510" s="13">
        <v>40</v>
      </c>
      <c r="G510" s="13">
        <v>40</v>
      </c>
      <c r="H510" s="23" t="s">
        <v>409</v>
      </c>
      <c r="I510" s="22">
        <v>641</v>
      </c>
    </row>
    <row r="511" spans="1:9" s="16" customFormat="1" ht="18.75" customHeight="1" x14ac:dyDescent="0.25">
      <c r="A511" s="12" t="s">
        <v>361</v>
      </c>
      <c r="B511" s="12" t="s">
        <v>362</v>
      </c>
      <c r="C511" s="5" t="s">
        <v>297</v>
      </c>
      <c r="D511" s="13">
        <v>1</v>
      </c>
      <c r="E511" s="5" t="s">
        <v>138</v>
      </c>
      <c r="F511" s="13">
        <v>70</v>
      </c>
      <c r="G511" s="13">
        <v>70</v>
      </c>
      <c r="H511" s="23" t="s">
        <v>409</v>
      </c>
      <c r="I511" s="25">
        <v>622</v>
      </c>
    </row>
    <row r="512" spans="1:9" s="16" customFormat="1" ht="18.75" customHeight="1" x14ac:dyDescent="0.25">
      <c r="A512" s="12" t="s">
        <v>363</v>
      </c>
      <c r="B512" s="12" t="s">
        <v>364</v>
      </c>
      <c r="C512" s="5" t="s">
        <v>297</v>
      </c>
      <c r="D512" s="13">
        <v>1</v>
      </c>
      <c r="E512" s="5" t="s">
        <v>138</v>
      </c>
      <c r="F512" s="13">
        <v>70</v>
      </c>
      <c r="G512" s="13">
        <v>70</v>
      </c>
      <c r="H512" s="23" t="s">
        <v>409</v>
      </c>
      <c r="I512" s="22">
        <v>623</v>
      </c>
    </row>
    <row r="513" spans="1:9" s="16" customFormat="1" ht="18.75" customHeight="1" x14ac:dyDescent="0.25">
      <c r="A513" s="12" t="s">
        <v>365</v>
      </c>
      <c r="B513" s="12" t="s">
        <v>366</v>
      </c>
      <c r="C513" s="5" t="s">
        <v>297</v>
      </c>
      <c r="D513" s="13">
        <v>1</v>
      </c>
      <c r="E513" s="5" t="s">
        <v>138</v>
      </c>
      <c r="F513" s="13">
        <v>70</v>
      </c>
      <c r="G513" s="13">
        <v>70</v>
      </c>
      <c r="H513" s="23" t="s">
        <v>409</v>
      </c>
      <c r="I513" s="24">
        <v>624</v>
      </c>
    </row>
    <row r="514" spans="1:9" s="16" customFormat="1" ht="18.75" customHeight="1" x14ac:dyDescent="0.25">
      <c r="A514" s="12" t="s">
        <v>367</v>
      </c>
      <c r="B514" s="12" t="s">
        <v>368</v>
      </c>
      <c r="C514" s="5" t="s">
        <v>297</v>
      </c>
      <c r="D514" s="13">
        <v>1</v>
      </c>
      <c r="E514" s="5" t="s">
        <v>138</v>
      </c>
      <c r="F514" s="13">
        <v>70</v>
      </c>
      <c r="G514" s="13">
        <v>70</v>
      </c>
      <c r="H514" s="23" t="s">
        <v>409</v>
      </c>
      <c r="I514" s="25">
        <v>625</v>
      </c>
    </row>
    <row r="515" spans="1:9" s="16" customFormat="1" ht="18.75" customHeight="1" x14ac:dyDescent="0.25">
      <c r="A515" s="12" t="s">
        <v>369</v>
      </c>
      <c r="B515" s="12" t="s">
        <v>370</v>
      </c>
      <c r="C515" s="5" t="s">
        <v>297</v>
      </c>
      <c r="D515" s="13">
        <v>1</v>
      </c>
      <c r="E515" s="5" t="s">
        <v>138</v>
      </c>
      <c r="F515" s="13">
        <v>70</v>
      </c>
      <c r="G515" s="13">
        <v>70</v>
      </c>
      <c r="H515" s="23" t="s">
        <v>409</v>
      </c>
      <c r="I515" s="22">
        <v>626</v>
      </c>
    </row>
    <row r="516" spans="1:9" s="16" customFormat="1" ht="18.75" customHeight="1" x14ac:dyDescent="0.25">
      <c r="A516" s="12" t="s">
        <v>371</v>
      </c>
      <c r="B516" s="12" t="s">
        <v>372</v>
      </c>
      <c r="C516" s="5" t="s">
        <v>297</v>
      </c>
      <c r="D516" s="13">
        <v>1</v>
      </c>
      <c r="E516" s="5" t="s">
        <v>138</v>
      </c>
      <c r="F516" s="13">
        <v>70</v>
      </c>
      <c r="G516" s="13">
        <v>70</v>
      </c>
      <c r="H516" s="23" t="s">
        <v>409</v>
      </c>
      <c r="I516" s="24">
        <v>627</v>
      </c>
    </row>
    <row r="517" spans="1:9" s="16" customFormat="1" ht="18.75" customHeight="1" x14ac:dyDescent="0.25">
      <c r="A517" s="12" t="s">
        <v>373</v>
      </c>
      <c r="B517" s="12" t="s">
        <v>374</v>
      </c>
      <c r="C517" s="5" t="s">
        <v>297</v>
      </c>
      <c r="D517" s="13">
        <v>1</v>
      </c>
      <c r="E517" s="5" t="s">
        <v>138</v>
      </c>
      <c r="F517" s="13">
        <v>55</v>
      </c>
      <c r="G517" s="13">
        <v>55</v>
      </c>
      <c r="H517" s="23" t="s">
        <v>409</v>
      </c>
      <c r="I517" s="25">
        <v>628</v>
      </c>
    </row>
    <row r="518" spans="1:9" s="16" customFormat="1" ht="18.75" customHeight="1" x14ac:dyDescent="0.25">
      <c r="A518" s="12" t="s">
        <v>375</v>
      </c>
      <c r="B518" s="12" t="s">
        <v>376</v>
      </c>
      <c r="C518" s="5" t="s">
        <v>297</v>
      </c>
      <c r="D518" s="13">
        <v>1</v>
      </c>
      <c r="E518" s="5" t="s">
        <v>138</v>
      </c>
      <c r="F518" s="13">
        <v>40</v>
      </c>
      <c r="G518" s="13">
        <v>38</v>
      </c>
      <c r="H518" s="23" t="s">
        <v>409</v>
      </c>
      <c r="I518" s="22">
        <v>629</v>
      </c>
    </row>
    <row r="519" spans="1:9" s="16" customFormat="1" ht="18.75" customHeight="1" x14ac:dyDescent="0.25">
      <c r="A519" s="12" t="s">
        <v>384</v>
      </c>
      <c r="B519" s="12" t="s">
        <v>385</v>
      </c>
      <c r="C519" s="5" t="s">
        <v>297</v>
      </c>
      <c r="D519" s="13">
        <v>1</v>
      </c>
      <c r="E519" s="5" t="s">
        <v>138</v>
      </c>
      <c r="F519" s="13">
        <v>60</v>
      </c>
      <c r="G519" s="13">
        <v>60</v>
      </c>
      <c r="H519" s="23" t="s">
        <v>409</v>
      </c>
      <c r="I519" s="25">
        <v>634</v>
      </c>
    </row>
    <row r="520" spans="1:9" s="16" customFormat="1" ht="18.75" customHeight="1" x14ac:dyDescent="0.25">
      <c r="A520" s="12" t="s">
        <v>386</v>
      </c>
      <c r="B520" s="12" t="s">
        <v>387</v>
      </c>
      <c r="C520" s="5" t="s">
        <v>297</v>
      </c>
      <c r="D520" s="13">
        <v>1</v>
      </c>
      <c r="E520" s="5" t="s">
        <v>138</v>
      </c>
      <c r="F520" s="13">
        <v>60</v>
      </c>
      <c r="G520" s="13">
        <v>60</v>
      </c>
      <c r="H520" s="23" t="s">
        <v>409</v>
      </c>
      <c r="I520" s="22">
        <v>635</v>
      </c>
    </row>
    <row r="521" spans="1:9" s="16" customFormat="1" ht="18.75" customHeight="1" x14ac:dyDescent="0.25">
      <c r="A521" s="12" t="s">
        <v>388</v>
      </c>
      <c r="B521" s="12" t="s">
        <v>389</v>
      </c>
      <c r="C521" s="5" t="s">
        <v>297</v>
      </c>
      <c r="D521" s="13">
        <v>1</v>
      </c>
      <c r="E521" s="5" t="s">
        <v>138</v>
      </c>
      <c r="F521" s="13">
        <v>60</v>
      </c>
      <c r="G521" s="13">
        <v>60</v>
      </c>
      <c r="H521" s="23" t="s">
        <v>409</v>
      </c>
      <c r="I521" s="24">
        <v>636</v>
      </c>
    </row>
    <row r="522" spans="1:9" s="16" customFormat="1" ht="18.75" customHeight="1" x14ac:dyDescent="0.25">
      <c r="A522" s="12" t="s">
        <v>390</v>
      </c>
      <c r="B522" s="12" t="s">
        <v>391</v>
      </c>
      <c r="C522" s="5" t="s">
        <v>297</v>
      </c>
      <c r="D522" s="13">
        <v>1</v>
      </c>
      <c r="E522" s="5" t="s">
        <v>138</v>
      </c>
      <c r="F522" s="13">
        <v>60</v>
      </c>
      <c r="G522" s="13">
        <v>60</v>
      </c>
      <c r="H522" s="23" t="s">
        <v>409</v>
      </c>
      <c r="I522" s="25">
        <v>637</v>
      </c>
    </row>
    <row r="523" spans="1:9" s="16" customFormat="1" ht="18.75" customHeight="1" x14ac:dyDescent="0.25">
      <c r="A523" s="12" t="s">
        <v>392</v>
      </c>
      <c r="B523" s="12" t="s">
        <v>393</v>
      </c>
      <c r="C523" s="5" t="s">
        <v>297</v>
      </c>
      <c r="D523" s="13">
        <v>1</v>
      </c>
      <c r="E523" s="5" t="s">
        <v>138</v>
      </c>
      <c r="F523" s="13">
        <v>60</v>
      </c>
      <c r="G523" s="13">
        <v>60</v>
      </c>
      <c r="H523" s="23" t="s">
        <v>409</v>
      </c>
      <c r="I523" s="22">
        <v>638</v>
      </c>
    </row>
    <row r="524" spans="1:9" s="16" customFormat="1" ht="18.75" customHeight="1" x14ac:dyDescent="0.25">
      <c r="A524" s="12" t="s">
        <v>194</v>
      </c>
      <c r="B524" s="12" t="s">
        <v>377</v>
      </c>
      <c r="C524" s="5" t="s">
        <v>297</v>
      </c>
      <c r="D524" s="13">
        <v>1</v>
      </c>
      <c r="E524" s="5" t="s">
        <v>138</v>
      </c>
      <c r="F524" s="13">
        <v>40</v>
      </c>
      <c r="G524" s="13">
        <v>35</v>
      </c>
      <c r="H524" s="23" t="s">
        <v>409</v>
      </c>
      <c r="I524" s="24">
        <v>630</v>
      </c>
    </row>
    <row r="525" spans="1:9" s="16" customFormat="1" ht="18.75" customHeight="1" x14ac:dyDescent="0.25">
      <c r="A525" s="12" t="s">
        <v>378</v>
      </c>
      <c r="B525" s="12" t="s">
        <v>379</v>
      </c>
      <c r="C525" s="5" t="s">
        <v>297</v>
      </c>
      <c r="D525" s="13">
        <v>1</v>
      </c>
      <c r="E525" s="5" t="s">
        <v>138</v>
      </c>
      <c r="F525" s="13">
        <v>40</v>
      </c>
      <c r="G525" s="13">
        <v>35</v>
      </c>
      <c r="H525" s="23" t="s">
        <v>409</v>
      </c>
      <c r="I525" s="25">
        <v>631</v>
      </c>
    </row>
    <row r="526" spans="1:9" s="16" customFormat="1" ht="18.75" customHeight="1" x14ac:dyDescent="0.25">
      <c r="A526" s="12" t="s">
        <v>380</v>
      </c>
      <c r="B526" s="12" t="s">
        <v>381</v>
      </c>
      <c r="C526" s="5" t="s">
        <v>297</v>
      </c>
      <c r="D526" s="13">
        <v>1</v>
      </c>
      <c r="E526" s="5" t="s">
        <v>138</v>
      </c>
      <c r="F526" s="13">
        <v>40</v>
      </c>
      <c r="G526" s="13">
        <v>35</v>
      </c>
      <c r="H526" s="23" t="s">
        <v>409</v>
      </c>
      <c r="I526" s="22">
        <v>632</v>
      </c>
    </row>
    <row r="527" spans="1:9" s="16" customFormat="1" ht="18.75" customHeight="1" x14ac:dyDescent="0.25">
      <c r="A527" s="12" t="s">
        <v>382</v>
      </c>
      <c r="B527" s="12" t="s">
        <v>383</v>
      </c>
      <c r="C527" s="5" t="s">
        <v>297</v>
      </c>
      <c r="D527" s="13">
        <v>1</v>
      </c>
      <c r="E527" s="5" t="s">
        <v>138</v>
      </c>
      <c r="F527" s="13">
        <v>40</v>
      </c>
      <c r="G527" s="13">
        <v>35</v>
      </c>
      <c r="H527" s="23" t="s">
        <v>409</v>
      </c>
      <c r="I527" s="24">
        <v>633</v>
      </c>
    </row>
    <row r="528" spans="1:9" s="16" customFormat="1" ht="18.75" customHeight="1" x14ac:dyDescent="0.25">
      <c r="A528" s="4" t="s">
        <v>205</v>
      </c>
      <c r="B528" s="8" t="s">
        <v>226</v>
      </c>
      <c r="C528" s="5" t="s">
        <v>297</v>
      </c>
      <c r="D528" s="5">
        <v>1</v>
      </c>
      <c r="E528" s="5" t="s">
        <v>138</v>
      </c>
      <c r="F528" s="5">
        <v>120</v>
      </c>
      <c r="G528" s="5">
        <v>120</v>
      </c>
      <c r="H528" s="23" t="s">
        <v>409</v>
      </c>
      <c r="I528" s="25">
        <v>553</v>
      </c>
    </row>
    <row r="529" spans="1:9" s="16" customFormat="1" ht="18.75" customHeight="1" x14ac:dyDescent="0.25">
      <c r="A529" s="4" t="s">
        <v>192</v>
      </c>
      <c r="B529" s="8" t="s">
        <v>193</v>
      </c>
      <c r="C529" s="5" t="s">
        <v>297</v>
      </c>
      <c r="D529" s="5">
        <v>1</v>
      </c>
      <c r="E529" s="5" t="s">
        <v>138</v>
      </c>
      <c r="F529" s="5">
        <v>120</v>
      </c>
      <c r="G529" s="5">
        <v>120</v>
      </c>
      <c r="H529" s="23" t="s">
        <v>409</v>
      </c>
      <c r="I529" s="24">
        <v>555</v>
      </c>
    </row>
    <row r="530" spans="1:9" s="16" customFormat="1" ht="18.75" customHeight="1" x14ac:dyDescent="0.25">
      <c r="A530" s="4" t="s">
        <v>227</v>
      </c>
      <c r="B530" s="8" t="s">
        <v>228</v>
      </c>
      <c r="C530" s="5" t="s">
        <v>297</v>
      </c>
      <c r="D530" s="5">
        <v>1</v>
      </c>
      <c r="E530" s="5" t="s">
        <v>138</v>
      </c>
      <c r="F530" s="5">
        <v>120</v>
      </c>
      <c r="G530" s="5">
        <v>120</v>
      </c>
      <c r="H530" s="23" t="s">
        <v>409</v>
      </c>
      <c r="I530" s="22">
        <v>557</v>
      </c>
    </row>
    <row r="531" spans="1:9" s="16" customFormat="1" ht="18.75" customHeight="1" x14ac:dyDescent="0.25">
      <c r="A531" s="4" t="s">
        <v>229</v>
      </c>
      <c r="B531" s="8" t="s">
        <v>230</v>
      </c>
      <c r="C531" s="5" t="s">
        <v>297</v>
      </c>
      <c r="D531" s="5">
        <v>1</v>
      </c>
      <c r="E531" s="5" t="s">
        <v>138</v>
      </c>
      <c r="F531" s="5">
        <v>120</v>
      </c>
      <c r="G531" s="5">
        <v>120</v>
      </c>
      <c r="H531" s="23" t="s">
        <v>409</v>
      </c>
      <c r="I531" s="25">
        <v>559</v>
      </c>
    </row>
    <row r="532" spans="1:9" s="16" customFormat="1" ht="18.75" customHeight="1" x14ac:dyDescent="0.25">
      <c r="A532" s="4" t="s">
        <v>314</v>
      </c>
      <c r="B532" s="4" t="s">
        <v>315</v>
      </c>
      <c r="C532" s="5" t="s">
        <v>297</v>
      </c>
      <c r="D532" s="5">
        <v>1</v>
      </c>
      <c r="E532" s="5" t="s">
        <v>139</v>
      </c>
      <c r="F532" s="5">
        <v>120</v>
      </c>
      <c r="G532" s="5">
        <v>120</v>
      </c>
      <c r="H532" s="23" t="s">
        <v>409</v>
      </c>
      <c r="I532" s="24">
        <v>519</v>
      </c>
    </row>
    <row r="533" spans="1:9" s="16" customFormat="1" ht="18.75" customHeight="1" x14ac:dyDescent="0.25">
      <c r="A533" s="4" t="s">
        <v>78</v>
      </c>
      <c r="B533" s="4" t="s">
        <v>79</v>
      </c>
      <c r="C533" s="5" t="s">
        <v>297</v>
      </c>
      <c r="D533" s="5">
        <v>1</v>
      </c>
      <c r="E533" s="5" t="s">
        <v>138</v>
      </c>
      <c r="F533" s="5">
        <v>12</v>
      </c>
      <c r="G533" s="5">
        <v>11</v>
      </c>
      <c r="H533" s="23" t="s">
        <v>409</v>
      </c>
      <c r="I533" s="22">
        <v>593</v>
      </c>
    </row>
    <row r="534" spans="1:9" s="16" customFormat="1" ht="18.75" customHeight="1" x14ac:dyDescent="0.25">
      <c r="A534" s="4" t="s">
        <v>80</v>
      </c>
      <c r="B534" s="4" t="s">
        <v>81</v>
      </c>
      <c r="C534" s="5" t="s">
        <v>297</v>
      </c>
      <c r="D534" s="5">
        <v>1</v>
      </c>
      <c r="E534" s="5" t="s">
        <v>138</v>
      </c>
      <c r="F534" s="5">
        <v>10</v>
      </c>
      <c r="G534" s="5">
        <v>8</v>
      </c>
      <c r="H534" s="23" t="s">
        <v>409</v>
      </c>
      <c r="I534" s="24">
        <v>594</v>
      </c>
    </row>
    <row r="535" spans="1:9" s="16" customFormat="1" ht="18.75" customHeight="1" x14ac:dyDescent="0.25">
      <c r="A535" s="4" t="s">
        <v>82</v>
      </c>
      <c r="B535" s="4" t="s">
        <v>83</v>
      </c>
      <c r="C535" s="5" t="s">
        <v>297</v>
      </c>
      <c r="D535" s="5">
        <v>1</v>
      </c>
      <c r="E535" s="5" t="s">
        <v>138</v>
      </c>
      <c r="F535" s="5">
        <v>12</v>
      </c>
      <c r="G535" s="5">
        <v>10</v>
      </c>
      <c r="H535" s="23" t="s">
        <v>409</v>
      </c>
      <c r="I535" s="25">
        <v>595</v>
      </c>
    </row>
    <row r="536" spans="1:9" s="16" customFormat="1" ht="18.75" customHeight="1" x14ac:dyDescent="0.25">
      <c r="A536" s="4" t="s">
        <v>84</v>
      </c>
      <c r="B536" s="4" t="s">
        <v>85</v>
      </c>
      <c r="C536" s="5" t="s">
        <v>297</v>
      </c>
      <c r="D536" s="5">
        <v>1</v>
      </c>
      <c r="E536" s="5" t="s">
        <v>138</v>
      </c>
      <c r="F536" s="5">
        <v>12</v>
      </c>
      <c r="G536" s="5">
        <v>12</v>
      </c>
      <c r="H536" s="23" t="s">
        <v>409</v>
      </c>
      <c r="I536" s="22">
        <v>596</v>
      </c>
    </row>
    <row r="537" spans="1:9" s="16" customFormat="1" ht="18.75" customHeight="1" x14ac:dyDescent="0.25">
      <c r="A537" s="4" t="s">
        <v>86</v>
      </c>
      <c r="B537" s="4" t="s">
        <v>87</v>
      </c>
      <c r="C537" s="5" t="s">
        <v>297</v>
      </c>
      <c r="D537" s="5">
        <v>1</v>
      </c>
      <c r="E537" s="5" t="s">
        <v>138</v>
      </c>
      <c r="F537" s="5">
        <v>12</v>
      </c>
      <c r="G537" s="5">
        <v>11</v>
      </c>
      <c r="H537" s="23" t="s">
        <v>409</v>
      </c>
      <c r="I537" s="24">
        <v>597</v>
      </c>
    </row>
    <row r="538" spans="1:9" s="16" customFormat="1" ht="18.75" customHeight="1" x14ac:dyDescent="0.25">
      <c r="A538" s="4" t="s">
        <v>88</v>
      </c>
      <c r="B538" s="4" t="s">
        <v>89</v>
      </c>
      <c r="C538" s="5" t="s">
        <v>297</v>
      </c>
      <c r="D538" s="5">
        <v>1</v>
      </c>
      <c r="E538" s="5" t="s">
        <v>138</v>
      </c>
      <c r="F538" s="5">
        <v>11</v>
      </c>
      <c r="G538" s="5">
        <v>11</v>
      </c>
      <c r="H538" s="23" t="s">
        <v>409</v>
      </c>
      <c r="I538" s="25">
        <v>598</v>
      </c>
    </row>
    <row r="539" spans="1:9" s="16" customFormat="1" ht="18.75" customHeight="1" x14ac:dyDescent="0.25">
      <c r="A539" s="4" t="s">
        <v>90</v>
      </c>
      <c r="B539" s="4" t="s">
        <v>91</v>
      </c>
      <c r="C539" s="5" t="s">
        <v>297</v>
      </c>
      <c r="D539" s="5">
        <v>1</v>
      </c>
      <c r="E539" s="5" t="s">
        <v>138</v>
      </c>
      <c r="F539" s="5">
        <v>11</v>
      </c>
      <c r="G539" s="5">
        <v>8</v>
      </c>
      <c r="H539" s="23" t="s">
        <v>409</v>
      </c>
      <c r="I539" s="22">
        <v>599</v>
      </c>
    </row>
    <row r="540" spans="1:9" s="16" customFormat="1" ht="18.75" customHeight="1" x14ac:dyDescent="0.25">
      <c r="A540" s="4" t="s">
        <v>92</v>
      </c>
      <c r="B540" s="4" t="s">
        <v>93</v>
      </c>
      <c r="C540" s="5" t="s">
        <v>297</v>
      </c>
      <c r="D540" s="5">
        <v>1</v>
      </c>
      <c r="E540" s="5" t="s">
        <v>138</v>
      </c>
      <c r="F540" s="5">
        <v>11</v>
      </c>
      <c r="G540" s="5">
        <v>11</v>
      </c>
      <c r="H540" s="23" t="s">
        <v>409</v>
      </c>
      <c r="I540" s="24">
        <v>600</v>
      </c>
    </row>
    <row r="541" spans="1:9" s="16" customFormat="1" ht="18.75" customHeight="1" x14ac:dyDescent="0.25">
      <c r="A541" s="4" t="s">
        <v>94</v>
      </c>
      <c r="B541" s="4" t="s">
        <v>95</v>
      </c>
      <c r="C541" s="5" t="s">
        <v>297</v>
      </c>
      <c r="D541" s="5">
        <v>1</v>
      </c>
      <c r="E541" s="5" t="s">
        <v>138</v>
      </c>
      <c r="F541" s="5">
        <v>11</v>
      </c>
      <c r="G541" s="5">
        <v>10</v>
      </c>
      <c r="H541" s="23" t="s">
        <v>409</v>
      </c>
      <c r="I541" s="25">
        <v>601</v>
      </c>
    </row>
    <row r="542" spans="1:9" s="16" customFormat="1" ht="18.75" customHeight="1" x14ac:dyDescent="0.25">
      <c r="A542" s="4" t="s">
        <v>96</v>
      </c>
      <c r="B542" s="4" t="s">
        <v>97</v>
      </c>
      <c r="C542" s="5" t="s">
        <v>297</v>
      </c>
      <c r="D542" s="5">
        <v>1</v>
      </c>
      <c r="E542" s="5" t="s">
        <v>138</v>
      </c>
      <c r="F542" s="5">
        <v>10</v>
      </c>
      <c r="G542" s="5">
        <v>8</v>
      </c>
      <c r="H542" s="23" t="s">
        <v>409</v>
      </c>
      <c r="I542" s="22">
        <v>602</v>
      </c>
    </row>
    <row r="543" spans="1:9" s="17" customFormat="1" ht="18.75" customHeight="1" x14ac:dyDescent="0.25">
      <c r="A543" s="4" t="s">
        <v>98</v>
      </c>
      <c r="B543" s="4" t="s">
        <v>99</v>
      </c>
      <c r="C543" s="5" t="s">
        <v>297</v>
      </c>
      <c r="D543" s="5">
        <v>1</v>
      </c>
      <c r="E543" s="5" t="s">
        <v>138</v>
      </c>
      <c r="F543" s="5">
        <v>11</v>
      </c>
      <c r="G543" s="5">
        <v>11</v>
      </c>
      <c r="H543" s="23" t="s">
        <v>409</v>
      </c>
      <c r="I543" s="24">
        <v>603</v>
      </c>
    </row>
    <row r="544" spans="1:9" s="17" customFormat="1" ht="18.75" customHeight="1" x14ac:dyDescent="0.25">
      <c r="A544" s="4" t="s">
        <v>100</v>
      </c>
      <c r="B544" s="4" t="s">
        <v>101</v>
      </c>
      <c r="C544" s="5" t="s">
        <v>297</v>
      </c>
      <c r="D544" s="5">
        <v>1</v>
      </c>
      <c r="E544" s="5" t="s">
        <v>138</v>
      </c>
      <c r="F544" s="5">
        <v>12</v>
      </c>
      <c r="G544" s="5">
        <v>10</v>
      </c>
      <c r="H544" s="23" t="s">
        <v>409</v>
      </c>
      <c r="I544" s="25">
        <v>604</v>
      </c>
    </row>
    <row r="545" spans="1:9" s="17" customFormat="1" ht="18.75" customHeight="1" x14ac:dyDescent="0.25">
      <c r="A545" s="4" t="s">
        <v>102</v>
      </c>
      <c r="B545" s="4" t="s">
        <v>103</v>
      </c>
      <c r="C545" s="5" t="s">
        <v>297</v>
      </c>
      <c r="D545" s="5">
        <v>1</v>
      </c>
      <c r="E545" s="5" t="s">
        <v>138</v>
      </c>
      <c r="F545" s="5">
        <v>12</v>
      </c>
      <c r="G545" s="5">
        <v>11</v>
      </c>
      <c r="H545" s="23" t="s">
        <v>409</v>
      </c>
      <c r="I545" s="22">
        <v>605</v>
      </c>
    </row>
    <row r="546" spans="1:9" s="17" customFormat="1" ht="18.75" customHeight="1" x14ac:dyDescent="0.25">
      <c r="A546" s="4" t="s">
        <v>104</v>
      </c>
      <c r="B546" s="4" t="s">
        <v>105</v>
      </c>
      <c r="C546" s="5" t="s">
        <v>297</v>
      </c>
      <c r="D546" s="5">
        <v>1</v>
      </c>
      <c r="E546" s="5" t="s">
        <v>138</v>
      </c>
      <c r="F546" s="5">
        <v>12</v>
      </c>
      <c r="G546" s="5">
        <v>11</v>
      </c>
      <c r="H546" s="23" t="s">
        <v>409</v>
      </c>
      <c r="I546" s="24">
        <v>606</v>
      </c>
    </row>
    <row r="547" spans="1:9" s="17" customFormat="1" ht="18.75" customHeight="1" x14ac:dyDescent="0.25">
      <c r="A547" s="4" t="s">
        <v>106</v>
      </c>
      <c r="B547" s="4" t="s">
        <v>107</v>
      </c>
      <c r="C547" s="5" t="s">
        <v>297</v>
      </c>
      <c r="D547" s="5">
        <v>1</v>
      </c>
      <c r="E547" s="5" t="s">
        <v>138</v>
      </c>
      <c r="F547" s="5">
        <v>10</v>
      </c>
      <c r="G547" s="5">
        <v>8</v>
      </c>
      <c r="H547" s="23" t="s">
        <v>409</v>
      </c>
      <c r="I547" s="25">
        <v>607</v>
      </c>
    </row>
    <row r="548" spans="1:9" s="17" customFormat="1" ht="18.75" customHeight="1" x14ac:dyDescent="0.25">
      <c r="A548" s="4" t="s">
        <v>108</v>
      </c>
      <c r="B548" s="4" t="s">
        <v>109</v>
      </c>
      <c r="C548" s="5" t="s">
        <v>297</v>
      </c>
      <c r="D548" s="5">
        <v>1</v>
      </c>
      <c r="E548" s="5" t="s">
        <v>138</v>
      </c>
      <c r="F548" s="5">
        <v>12</v>
      </c>
      <c r="G548" s="5">
        <v>9</v>
      </c>
      <c r="H548" s="23" t="s">
        <v>409</v>
      </c>
      <c r="I548" s="22">
        <v>608</v>
      </c>
    </row>
    <row r="549" spans="1:9" s="17" customFormat="1" ht="18.75" customHeight="1" x14ac:dyDescent="0.25">
      <c r="A549" s="4" t="s">
        <v>110</v>
      </c>
      <c r="B549" s="4" t="s">
        <v>111</v>
      </c>
      <c r="C549" s="5" t="s">
        <v>297</v>
      </c>
      <c r="D549" s="5">
        <v>1</v>
      </c>
      <c r="E549" s="5" t="s">
        <v>138</v>
      </c>
      <c r="F549" s="5">
        <v>12</v>
      </c>
      <c r="G549" s="5">
        <v>10</v>
      </c>
      <c r="H549" s="23" t="s">
        <v>409</v>
      </c>
      <c r="I549" s="24">
        <v>609</v>
      </c>
    </row>
    <row r="550" spans="1:9" s="17" customFormat="1" ht="18.75" customHeight="1" x14ac:dyDescent="0.25">
      <c r="A550" s="4" t="s">
        <v>112</v>
      </c>
      <c r="B550" s="4" t="s">
        <v>113</v>
      </c>
      <c r="C550" s="5" t="s">
        <v>297</v>
      </c>
      <c r="D550" s="5">
        <v>1</v>
      </c>
      <c r="E550" s="5" t="s">
        <v>138</v>
      </c>
      <c r="F550" s="5">
        <v>10</v>
      </c>
      <c r="G550" s="5">
        <v>8</v>
      </c>
      <c r="H550" s="23" t="s">
        <v>409</v>
      </c>
      <c r="I550" s="25">
        <v>610</v>
      </c>
    </row>
    <row r="551" spans="1:9" s="17" customFormat="1" ht="18.75" customHeight="1" x14ac:dyDescent="0.25">
      <c r="A551" s="4" t="s">
        <v>114</v>
      </c>
      <c r="B551" s="4" t="s">
        <v>115</v>
      </c>
      <c r="C551" s="5" t="s">
        <v>297</v>
      </c>
      <c r="D551" s="5">
        <v>1</v>
      </c>
      <c r="E551" s="5" t="s">
        <v>138</v>
      </c>
      <c r="F551" s="5">
        <v>12</v>
      </c>
      <c r="G551" s="5">
        <v>9</v>
      </c>
      <c r="H551" s="23" t="s">
        <v>409</v>
      </c>
      <c r="I551" s="22">
        <v>611</v>
      </c>
    </row>
    <row r="552" spans="1:9" s="17" customFormat="1" ht="18.75" customHeight="1" x14ac:dyDescent="0.25">
      <c r="A552" s="4" t="s">
        <v>116</v>
      </c>
      <c r="B552" s="4" t="s">
        <v>117</v>
      </c>
      <c r="C552" s="5" t="s">
        <v>297</v>
      </c>
      <c r="D552" s="5">
        <v>1</v>
      </c>
      <c r="E552" s="5" t="s">
        <v>138</v>
      </c>
      <c r="F552" s="5">
        <v>10</v>
      </c>
      <c r="G552" s="5">
        <v>8</v>
      </c>
      <c r="H552" s="23" t="s">
        <v>409</v>
      </c>
      <c r="I552" s="24">
        <v>612</v>
      </c>
    </row>
    <row r="553" spans="1:9" s="17" customFormat="1" ht="18.75" customHeight="1" x14ac:dyDescent="0.25">
      <c r="A553" s="4" t="s">
        <v>118</v>
      </c>
      <c r="B553" s="4" t="s">
        <v>119</v>
      </c>
      <c r="C553" s="5" t="s">
        <v>297</v>
      </c>
      <c r="D553" s="5">
        <v>1</v>
      </c>
      <c r="E553" s="5" t="s">
        <v>138</v>
      </c>
      <c r="F553" s="5">
        <v>11</v>
      </c>
      <c r="G553" s="5">
        <v>10</v>
      </c>
      <c r="H553" s="23" t="s">
        <v>409</v>
      </c>
      <c r="I553" s="25">
        <v>613</v>
      </c>
    </row>
    <row r="554" spans="1:9" s="17" customFormat="1" ht="18.75" customHeight="1" x14ac:dyDescent="0.25">
      <c r="A554" s="4" t="s">
        <v>120</v>
      </c>
      <c r="B554" s="4" t="s">
        <v>121</v>
      </c>
      <c r="C554" s="5" t="s">
        <v>297</v>
      </c>
      <c r="D554" s="5">
        <v>1</v>
      </c>
      <c r="E554" s="5" t="s">
        <v>138</v>
      </c>
      <c r="F554" s="5">
        <v>9</v>
      </c>
      <c r="G554" s="5">
        <v>8</v>
      </c>
      <c r="H554" s="23" t="s">
        <v>409</v>
      </c>
      <c r="I554" s="22">
        <v>614</v>
      </c>
    </row>
    <row r="555" spans="1:9" s="17" customFormat="1" ht="18.75" customHeight="1" x14ac:dyDescent="0.25">
      <c r="A555" s="4" t="s">
        <v>122</v>
      </c>
      <c r="B555" s="4" t="s">
        <v>123</v>
      </c>
      <c r="C555" s="5" t="s">
        <v>297</v>
      </c>
      <c r="D555" s="5">
        <v>1</v>
      </c>
      <c r="E555" s="5" t="s">
        <v>138</v>
      </c>
      <c r="F555" s="5">
        <v>11</v>
      </c>
      <c r="G555" s="5">
        <v>10</v>
      </c>
      <c r="H555" s="23" t="s">
        <v>409</v>
      </c>
      <c r="I555" s="24">
        <v>615</v>
      </c>
    </row>
    <row r="556" spans="1:9" s="17" customFormat="1" ht="18.75" customHeight="1" x14ac:dyDescent="0.25">
      <c r="A556" s="4" t="s">
        <v>124</v>
      </c>
      <c r="B556" s="4" t="s">
        <v>125</v>
      </c>
      <c r="C556" s="5" t="s">
        <v>297</v>
      </c>
      <c r="D556" s="5">
        <v>1</v>
      </c>
      <c r="E556" s="5" t="s">
        <v>138</v>
      </c>
      <c r="F556" s="5">
        <v>10</v>
      </c>
      <c r="G556" s="5">
        <v>9</v>
      </c>
      <c r="H556" s="23" t="s">
        <v>409</v>
      </c>
      <c r="I556" s="25">
        <v>616</v>
      </c>
    </row>
    <row r="557" spans="1:9" s="17" customFormat="1" ht="18.75" customHeight="1" x14ac:dyDescent="0.25">
      <c r="A557" s="4" t="s">
        <v>126</v>
      </c>
      <c r="B557" s="4" t="s">
        <v>127</v>
      </c>
      <c r="C557" s="5" t="s">
        <v>297</v>
      </c>
      <c r="D557" s="5">
        <v>1</v>
      </c>
      <c r="E557" s="5" t="s">
        <v>138</v>
      </c>
      <c r="F557" s="5">
        <v>11</v>
      </c>
      <c r="G557" s="5">
        <v>10</v>
      </c>
      <c r="H557" s="23" t="s">
        <v>409</v>
      </c>
      <c r="I557" s="22">
        <v>617</v>
      </c>
    </row>
    <row r="558" spans="1:9" s="17" customFormat="1" ht="18.75" customHeight="1" x14ac:dyDescent="0.25">
      <c r="A558" s="4" t="s">
        <v>128</v>
      </c>
      <c r="B558" s="4" t="s">
        <v>129</v>
      </c>
      <c r="C558" s="5" t="s">
        <v>297</v>
      </c>
      <c r="D558" s="5">
        <v>1</v>
      </c>
      <c r="E558" s="5" t="s">
        <v>138</v>
      </c>
      <c r="F558" s="5">
        <v>12</v>
      </c>
      <c r="G558" s="5">
        <v>10</v>
      </c>
      <c r="H558" s="23" t="s">
        <v>409</v>
      </c>
      <c r="I558" s="24">
        <v>618</v>
      </c>
    </row>
    <row r="559" spans="1:9" s="17" customFormat="1" ht="18.75" customHeight="1" x14ac:dyDescent="0.25">
      <c r="A559" s="4" t="s">
        <v>130</v>
      </c>
      <c r="B559" s="4" t="s">
        <v>131</v>
      </c>
      <c r="C559" s="5" t="s">
        <v>297</v>
      </c>
      <c r="D559" s="5">
        <v>1</v>
      </c>
      <c r="E559" s="5" t="s">
        <v>138</v>
      </c>
      <c r="F559" s="5">
        <v>10</v>
      </c>
      <c r="G559" s="5">
        <v>10</v>
      </c>
      <c r="H559" s="23" t="s">
        <v>409</v>
      </c>
      <c r="I559" s="25">
        <v>619</v>
      </c>
    </row>
    <row r="560" spans="1:9" s="17" customFormat="1" ht="18.75" customHeight="1" x14ac:dyDescent="0.25">
      <c r="A560" s="4" t="s">
        <v>132</v>
      </c>
      <c r="B560" s="4" t="s">
        <v>133</v>
      </c>
      <c r="C560" s="5" t="s">
        <v>297</v>
      </c>
      <c r="D560" s="5">
        <v>1</v>
      </c>
      <c r="E560" s="5" t="s">
        <v>138</v>
      </c>
      <c r="F560" s="5">
        <v>12</v>
      </c>
      <c r="G560" s="5">
        <v>11</v>
      </c>
      <c r="H560" s="23" t="s">
        <v>409</v>
      </c>
      <c r="I560" s="22">
        <v>620</v>
      </c>
    </row>
    <row r="561" spans="1:9" s="17" customFormat="1" ht="18.75" customHeight="1" x14ac:dyDescent="0.25">
      <c r="A561" s="4" t="s">
        <v>134</v>
      </c>
      <c r="B561" s="4" t="s">
        <v>135</v>
      </c>
      <c r="C561" s="5" t="s">
        <v>297</v>
      </c>
      <c r="D561" s="5">
        <v>1</v>
      </c>
      <c r="E561" s="5" t="s">
        <v>138</v>
      </c>
      <c r="F561" s="5">
        <v>9</v>
      </c>
      <c r="G561" s="5">
        <v>8</v>
      </c>
      <c r="H561" s="23" t="s">
        <v>409</v>
      </c>
      <c r="I561" s="24">
        <v>621</v>
      </c>
    </row>
    <row r="562" spans="1:9" s="17" customFormat="1" ht="18.75" customHeight="1" x14ac:dyDescent="0.25">
      <c r="A562" s="4" t="s">
        <v>14</v>
      </c>
      <c r="B562" s="4" t="s">
        <v>15</v>
      </c>
      <c r="C562" s="5" t="s">
        <v>297</v>
      </c>
      <c r="D562" s="5">
        <v>1</v>
      </c>
      <c r="E562" s="5" t="s">
        <v>138</v>
      </c>
      <c r="F562" s="5">
        <v>17</v>
      </c>
      <c r="G562" s="5">
        <v>17</v>
      </c>
      <c r="H562" s="23" t="s">
        <v>409</v>
      </c>
      <c r="I562" s="25">
        <v>481</v>
      </c>
    </row>
    <row r="563" spans="1:9" s="17" customFormat="1" ht="18.75" customHeight="1" x14ac:dyDescent="0.25">
      <c r="A563" s="4" t="s">
        <v>16</v>
      </c>
      <c r="B563" s="4" t="s">
        <v>17</v>
      </c>
      <c r="C563" s="5" t="s">
        <v>297</v>
      </c>
      <c r="D563" s="5">
        <v>1</v>
      </c>
      <c r="E563" s="5" t="s">
        <v>138</v>
      </c>
      <c r="F563" s="5">
        <v>27</v>
      </c>
      <c r="G563" s="5">
        <v>27</v>
      </c>
      <c r="H563" s="23" t="s">
        <v>409</v>
      </c>
      <c r="I563" s="22">
        <v>482</v>
      </c>
    </row>
    <row r="564" spans="1:9" s="17" customFormat="1" ht="18.75" customHeight="1" x14ac:dyDescent="0.25">
      <c r="A564" s="4" t="s">
        <v>20</v>
      </c>
      <c r="B564" s="4" t="s">
        <v>21</v>
      </c>
      <c r="C564" s="5" t="s">
        <v>297</v>
      </c>
      <c r="D564" s="5">
        <v>1</v>
      </c>
      <c r="E564" s="5" t="s">
        <v>138</v>
      </c>
      <c r="F564" s="5">
        <v>27</v>
      </c>
      <c r="G564" s="5">
        <v>27</v>
      </c>
      <c r="H564" s="23" t="s">
        <v>409</v>
      </c>
      <c r="I564" s="25">
        <v>484</v>
      </c>
    </row>
    <row r="565" spans="1:9" s="17" customFormat="1" ht="18.75" customHeight="1" x14ac:dyDescent="0.25">
      <c r="A565" s="4" t="s">
        <v>182</v>
      </c>
      <c r="B565" s="4" t="s">
        <v>183</v>
      </c>
      <c r="C565" s="5" t="s">
        <v>297</v>
      </c>
      <c r="D565" s="5">
        <v>1</v>
      </c>
      <c r="E565" s="5" t="s">
        <v>139</v>
      </c>
      <c r="F565" s="5">
        <v>42</v>
      </c>
      <c r="G565" s="5">
        <v>42</v>
      </c>
      <c r="H565" s="23" t="s">
        <v>409</v>
      </c>
      <c r="I565" s="25">
        <v>505</v>
      </c>
    </row>
    <row r="566" spans="1:9" s="17" customFormat="1" ht="18.75" customHeight="1" x14ac:dyDescent="0.25">
      <c r="A566" s="4" t="s">
        <v>302</v>
      </c>
      <c r="B566" s="4" t="s">
        <v>303</v>
      </c>
      <c r="C566" s="5" t="s">
        <v>297</v>
      </c>
      <c r="D566" s="5">
        <v>1</v>
      </c>
      <c r="E566" s="5" t="s">
        <v>139</v>
      </c>
      <c r="F566" s="5">
        <v>35</v>
      </c>
      <c r="G566" s="5">
        <v>30</v>
      </c>
      <c r="H566" s="23" t="s">
        <v>409</v>
      </c>
      <c r="I566" s="22">
        <v>509</v>
      </c>
    </row>
    <row r="567" spans="1:9" s="17" customFormat="1" ht="18.75" customHeight="1" x14ac:dyDescent="0.25">
      <c r="A567" s="4" t="s">
        <v>352</v>
      </c>
      <c r="B567" s="4" t="s">
        <v>353</v>
      </c>
      <c r="C567" s="5" t="s">
        <v>297</v>
      </c>
      <c r="D567" s="5">
        <v>1</v>
      </c>
      <c r="E567" s="5" t="s">
        <v>138</v>
      </c>
      <c r="F567" s="5">
        <v>22</v>
      </c>
      <c r="G567" s="5">
        <v>22</v>
      </c>
      <c r="H567" s="23" t="s">
        <v>409</v>
      </c>
      <c r="I567" s="25">
        <v>538</v>
      </c>
    </row>
    <row r="568" spans="1:9" s="17" customFormat="1" ht="18.75" customHeight="1" x14ac:dyDescent="0.25">
      <c r="A568" s="4" t="s">
        <v>350</v>
      </c>
      <c r="B568" s="4" t="s">
        <v>351</v>
      </c>
      <c r="C568" s="5" t="s">
        <v>297</v>
      </c>
      <c r="D568" s="5">
        <v>1</v>
      </c>
      <c r="E568" s="5" t="s">
        <v>138</v>
      </c>
      <c r="F568" s="5">
        <v>22</v>
      </c>
      <c r="G568" s="5">
        <v>22</v>
      </c>
      <c r="H568" s="23" t="s">
        <v>409</v>
      </c>
      <c r="I568" s="24">
        <v>537</v>
      </c>
    </row>
    <row r="569" spans="1:9" s="17" customFormat="1" ht="18.75" customHeight="1" x14ac:dyDescent="0.25">
      <c r="A569" s="4" t="s">
        <v>354</v>
      </c>
      <c r="B569" s="4" t="s">
        <v>355</v>
      </c>
      <c r="C569" s="5" t="s">
        <v>297</v>
      </c>
      <c r="D569" s="5">
        <v>1</v>
      </c>
      <c r="E569" s="5" t="s">
        <v>138</v>
      </c>
      <c r="F569" s="5">
        <v>22</v>
      </c>
      <c r="G569" s="5">
        <v>22</v>
      </c>
      <c r="H569" s="23" t="s">
        <v>409</v>
      </c>
      <c r="I569" s="22">
        <v>539</v>
      </c>
    </row>
    <row r="570" spans="1:9" s="17" customFormat="1" ht="18.75" customHeight="1" x14ac:dyDescent="0.25">
      <c r="A570" s="4" t="s">
        <v>356</v>
      </c>
      <c r="B570" s="4" t="s">
        <v>357</v>
      </c>
      <c r="C570" s="5" t="s">
        <v>297</v>
      </c>
      <c r="D570" s="5">
        <v>1</v>
      </c>
      <c r="E570" s="5" t="s">
        <v>138</v>
      </c>
      <c r="F570" s="5">
        <v>22</v>
      </c>
      <c r="G570" s="5">
        <v>22</v>
      </c>
      <c r="H570" s="23" t="s">
        <v>409</v>
      </c>
      <c r="I570" s="24">
        <v>540</v>
      </c>
    </row>
    <row r="571" spans="1:9" s="17" customFormat="1" ht="18.75" customHeight="1" x14ac:dyDescent="0.25">
      <c r="A571" s="4" t="s">
        <v>30</v>
      </c>
      <c r="B571" s="4" t="s">
        <v>31</v>
      </c>
      <c r="C571" s="5" t="s">
        <v>297</v>
      </c>
      <c r="D571" s="5">
        <v>1</v>
      </c>
      <c r="E571" s="5" t="s">
        <v>138</v>
      </c>
      <c r="F571" s="5">
        <v>40</v>
      </c>
      <c r="G571" s="5">
        <v>40</v>
      </c>
      <c r="H571" s="23" t="s">
        <v>409</v>
      </c>
      <c r="I571" s="24">
        <v>489</v>
      </c>
    </row>
    <row r="572" spans="1:9" s="17" customFormat="1" ht="18.75" customHeight="1" x14ac:dyDescent="0.25">
      <c r="A572" s="4" t="s">
        <v>34</v>
      </c>
      <c r="B572" s="4" t="s">
        <v>35</v>
      </c>
      <c r="C572" s="5" t="s">
        <v>297</v>
      </c>
      <c r="D572" s="5">
        <v>1</v>
      </c>
      <c r="E572" s="5" t="s">
        <v>138</v>
      </c>
      <c r="F572" s="5">
        <v>40</v>
      </c>
      <c r="G572" s="5">
        <v>40</v>
      </c>
      <c r="H572" s="23" t="s">
        <v>409</v>
      </c>
      <c r="I572" s="22">
        <v>491</v>
      </c>
    </row>
    <row r="573" spans="1:9" s="17" customFormat="1" ht="18.75" customHeight="1" x14ac:dyDescent="0.25">
      <c r="A573" s="4" t="s">
        <v>36</v>
      </c>
      <c r="B573" s="4" t="s">
        <v>37</v>
      </c>
      <c r="C573" s="5" t="s">
        <v>297</v>
      </c>
      <c r="D573" s="5">
        <v>1</v>
      </c>
      <c r="E573" s="5" t="s">
        <v>138</v>
      </c>
      <c r="F573" s="5">
        <v>40</v>
      </c>
      <c r="G573" s="5">
        <v>40</v>
      </c>
      <c r="H573" s="23" t="s">
        <v>409</v>
      </c>
      <c r="I573" s="24">
        <v>492</v>
      </c>
    </row>
    <row r="574" spans="1:9" s="17" customFormat="1" ht="18.75" customHeight="1" x14ac:dyDescent="0.25">
      <c r="A574" s="4" t="s">
        <v>32</v>
      </c>
      <c r="B574" s="4" t="s">
        <v>33</v>
      </c>
      <c r="C574" s="5" t="s">
        <v>297</v>
      </c>
      <c r="D574" s="5">
        <v>1</v>
      </c>
      <c r="E574" s="5" t="s">
        <v>138</v>
      </c>
      <c r="F574" s="5">
        <v>40</v>
      </c>
      <c r="G574" s="5">
        <v>40</v>
      </c>
      <c r="H574" s="23" t="s">
        <v>409</v>
      </c>
      <c r="I574" s="25">
        <v>490</v>
      </c>
    </row>
    <row r="575" spans="1:9" s="17" customFormat="1" ht="18.75" customHeight="1" x14ac:dyDescent="0.25">
      <c r="A575" s="4" t="s">
        <v>338</v>
      </c>
      <c r="B575" s="4" t="s">
        <v>339</v>
      </c>
      <c r="C575" s="5" t="s">
        <v>297</v>
      </c>
      <c r="D575" s="5">
        <v>1</v>
      </c>
      <c r="E575" s="5" t="s">
        <v>138</v>
      </c>
      <c r="F575" s="5">
        <v>12</v>
      </c>
      <c r="G575" s="5">
        <v>12</v>
      </c>
      <c r="H575" s="23" t="s">
        <v>409</v>
      </c>
      <c r="I575" s="24">
        <v>531</v>
      </c>
    </row>
    <row r="576" spans="1:9" s="17" customFormat="1" ht="18.75" customHeight="1" x14ac:dyDescent="0.25">
      <c r="A576" s="4" t="s">
        <v>340</v>
      </c>
      <c r="B576" s="4" t="s">
        <v>341</v>
      </c>
      <c r="C576" s="5" t="s">
        <v>297</v>
      </c>
      <c r="D576" s="5">
        <v>1</v>
      </c>
      <c r="E576" s="5" t="s">
        <v>138</v>
      </c>
      <c r="F576" s="5">
        <v>4</v>
      </c>
      <c r="G576" s="5">
        <v>4</v>
      </c>
      <c r="H576" s="23" t="s">
        <v>409</v>
      </c>
      <c r="I576" s="25">
        <v>532</v>
      </c>
    </row>
    <row r="577" spans="1:9" s="17" customFormat="1" ht="18.75" customHeight="1" x14ac:dyDescent="0.25">
      <c r="A577" s="4" t="s">
        <v>342</v>
      </c>
      <c r="B577" s="4" t="s">
        <v>343</v>
      </c>
      <c r="C577" s="5" t="s">
        <v>297</v>
      </c>
      <c r="D577" s="5">
        <v>1</v>
      </c>
      <c r="E577" s="5" t="s">
        <v>138</v>
      </c>
      <c r="F577" s="5">
        <v>4</v>
      </c>
      <c r="G577" s="5">
        <v>4</v>
      </c>
      <c r="H577" s="23" t="s">
        <v>409</v>
      </c>
      <c r="I577" s="22">
        <v>533</v>
      </c>
    </row>
    <row r="578" spans="1:9" s="17" customFormat="1" ht="18.75" customHeight="1" x14ac:dyDescent="0.25">
      <c r="A578" s="4" t="s">
        <v>334</v>
      </c>
      <c r="B578" s="4" t="s">
        <v>335</v>
      </c>
      <c r="C578" s="5" t="s">
        <v>297</v>
      </c>
      <c r="D578" s="5">
        <v>1</v>
      </c>
      <c r="E578" s="5" t="s">
        <v>138</v>
      </c>
      <c r="F578" s="5">
        <v>12</v>
      </c>
      <c r="G578" s="5">
        <v>12</v>
      </c>
      <c r="H578" s="23" t="s">
        <v>409</v>
      </c>
      <c r="I578" s="25">
        <v>529</v>
      </c>
    </row>
    <row r="579" spans="1:9" s="17" customFormat="1" ht="18.75" customHeight="1" x14ac:dyDescent="0.25">
      <c r="A579" s="4" t="s">
        <v>336</v>
      </c>
      <c r="B579" s="4" t="s">
        <v>337</v>
      </c>
      <c r="C579" s="5" t="s">
        <v>297</v>
      </c>
      <c r="D579" s="5">
        <v>1</v>
      </c>
      <c r="E579" s="5" t="s">
        <v>138</v>
      </c>
      <c r="F579" s="5">
        <v>12</v>
      </c>
      <c r="G579" s="5">
        <v>12</v>
      </c>
      <c r="H579" s="23" t="s">
        <v>409</v>
      </c>
      <c r="I579" s="22">
        <v>530</v>
      </c>
    </row>
    <row r="580" spans="1:9" s="17" customFormat="1" ht="18.75" customHeight="1" x14ac:dyDescent="0.25">
      <c r="A580" s="4" t="s">
        <v>344</v>
      </c>
      <c r="B580" s="4" t="s">
        <v>345</v>
      </c>
      <c r="C580" s="5" t="s">
        <v>297</v>
      </c>
      <c r="D580" s="5">
        <v>1</v>
      </c>
      <c r="E580" s="5" t="s">
        <v>138</v>
      </c>
      <c r="F580" s="5">
        <v>9</v>
      </c>
      <c r="G580" s="5">
        <v>9</v>
      </c>
      <c r="H580" s="23" t="s">
        <v>409</v>
      </c>
      <c r="I580" s="24">
        <v>534</v>
      </c>
    </row>
    <row r="581" spans="1:9" s="17" customFormat="1" ht="18.75" customHeight="1" x14ac:dyDescent="0.25">
      <c r="A581" s="4" t="s">
        <v>346</v>
      </c>
      <c r="B581" s="4" t="s">
        <v>347</v>
      </c>
      <c r="C581" s="5" t="s">
        <v>297</v>
      </c>
      <c r="D581" s="5">
        <v>1</v>
      </c>
      <c r="E581" s="5" t="s">
        <v>138</v>
      </c>
      <c r="F581" s="5">
        <v>9</v>
      </c>
      <c r="G581" s="5">
        <v>9</v>
      </c>
      <c r="H581" s="23" t="s">
        <v>409</v>
      </c>
      <c r="I581" s="25">
        <v>535</v>
      </c>
    </row>
    <row r="582" spans="1:9" s="17" customFormat="1" ht="18.75" customHeight="1" x14ac:dyDescent="0.25">
      <c r="A582" s="4" t="s">
        <v>348</v>
      </c>
      <c r="B582" s="4" t="s">
        <v>349</v>
      </c>
      <c r="C582" s="5" t="s">
        <v>297</v>
      </c>
      <c r="D582" s="5">
        <v>1</v>
      </c>
      <c r="E582" s="5" t="s">
        <v>138</v>
      </c>
      <c r="F582" s="5">
        <v>9</v>
      </c>
      <c r="G582" s="5">
        <v>9</v>
      </c>
      <c r="H582" s="23" t="s">
        <v>409</v>
      </c>
      <c r="I582" s="22">
        <v>536</v>
      </c>
    </row>
    <row r="583" spans="1:9" s="17" customFormat="1" ht="18.75" customHeight="1" x14ac:dyDescent="0.25">
      <c r="A583" s="4" t="s">
        <v>30</v>
      </c>
      <c r="B583" s="4" t="s">
        <v>38</v>
      </c>
      <c r="C583" s="5" t="s">
        <v>297</v>
      </c>
      <c r="D583" s="5">
        <v>1</v>
      </c>
      <c r="E583" s="5" t="s">
        <v>138</v>
      </c>
      <c r="F583" s="5">
        <v>40</v>
      </c>
      <c r="G583" s="5">
        <v>40</v>
      </c>
      <c r="H583" s="23" t="s">
        <v>409</v>
      </c>
      <c r="I583" s="25">
        <v>493</v>
      </c>
    </row>
    <row r="584" spans="1:9" s="17" customFormat="1" ht="18.75" customHeight="1" x14ac:dyDescent="0.25">
      <c r="A584" s="4" t="s">
        <v>36</v>
      </c>
      <c r="B584" s="4" t="s">
        <v>39</v>
      </c>
      <c r="C584" s="5" t="s">
        <v>297</v>
      </c>
      <c r="D584" s="5">
        <v>1</v>
      </c>
      <c r="E584" s="5" t="s">
        <v>138</v>
      </c>
      <c r="F584" s="5">
        <v>40</v>
      </c>
      <c r="G584" s="5">
        <v>40</v>
      </c>
      <c r="H584" s="23" t="s">
        <v>409</v>
      </c>
      <c r="I584" s="22">
        <v>494</v>
      </c>
    </row>
    <row r="585" spans="1:9" s="17" customFormat="1" ht="18.75" customHeight="1" x14ac:dyDescent="0.25">
      <c r="A585" s="4" t="s">
        <v>42</v>
      </c>
      <c r="B585" s="4" t="s">
        <v>43</v>
      </c>
      <c r="C585" s="5" t="s">
        <v>297</v>
      </c>
      <c r="D585" s="5">
        <v>1</v>
      </c>
      <c r="E585" s="5" t="s">
        <v>138</v>
      </c>
      <c r="F585" s="5">
        <v>40</v>
      </c>
      <c r="G585" s="5">
        <v>40</v>
      </c>
      <c r="H585" s="23" t="s">
        <v>409</v>
      </c>
      <c r="I585" s="25">
        <v>496</v>
      </c>
    </row>
    <row r="586" spans="1:9" s="17" customFormat="1" ht="18.75" customHeight="1" x14ac:dyDescent="0.25">
      <c r="A586" s="4" t="s">
        <v>40</v>
      </c>
      <c r="B586" s="4" t="s">
        <v>41</v>
      </c>
      <c r="C586" s="5" t="s">
        <v>297</v>
      </c>
      <c r="D586" s="5">
        <v>1</v>
      </c>
      <c r="E586" s="5" t="s">
        <v>138</v>
      </c>
      <c r="F586" s="5">
        <v>40</v>
      </c>
      <c r="G586" s="5">
        <v>40</v>
      </c>
      <c r="H586" s="23" t="s">
        <v>409</v>
      </c>
      <c r="I586" s="24">
        <v>495</v>
      </c>
    </row>
    <row r="587" spans="1:9" s="17" customFormat="1" ht="18.75" customHeight="1" x14ac:dyDescent="0.25">
      <c r="A587" s="4" t="s">
        <v>231</v>
      </c>
      <c r="B587" s="8" t="s">
        <v>232</v>
      </c>
      <c r="C587" s="5" t="s">
        <v>297</v>
      </c>
      <c r="D587" s="5">
        <v>1</v>
      </c>
      <c r="E587" s="5" t="s">
        <v>138</v>
      </c>
      <c r="F587" s="5">
        <v>60</v>
      </c>
      <c r="G587" s="5">
        <v>60</v>
      </c>
      <c r="H587" s="23" t="s">
        <v>409</v>
      </c>
      <c r="I587" s="25">
        <v>577</v>
      </c>
    </row>
    <row r="588" spans="1:9" s="17" customFormat="1" ht="18.75" customHeight="1" x14ac:dyDescent="0.25">
      <c r="A588" s="4" t="s">
        <v>233</v>
      </c>
      <c r="B588" s="8" t="s">
        <v>234</v>
      </c>
      <c r="C588" s="5" t="s">
        <v>297</v>
      </c>
      <c r="D588" s="5">
        <v>1</v>
      </c>
      <c r="E588" s="5" t="s">
        <v>138</v>
      </c>
      <c r="F588" s="5">
        <v>60</v>
      </c>
      <c r="G588" s="5">
        <v>60</v>
      </c>
      <c r="H588" s="23" t="s">
        <v>409</v>
      </c>
      <c r="I588" s="24">
        <v>579</v>
      </c>
    </row>
    <row r="589" spans="1:9" s="17" customFormat="1" ht="18.75" customHeight="1" x14ac:dyDescent="0.25">
      <c r="A589" s="4" t="s">
        <v>235</v>
      </c>
      <c r="B589" s="8" t="s">
        <v>236</v>
      </c>
      <c r="C589" s="5" t="s">
        <v>297</v>
      </c>
      <c r="D589" s="5">
        <v>1</v>
      </c>
      <c r="E589" s="5" t="s">
        <v>138</v>
      </c>
      <c r="F589" s="5">
        <v>60</v>
      </c>
      <c r="G589" s="5">
        <v>60</v>
      </c>
      <c r="H589" s="23" t="s">
        <v>409</v>
      </c>
      <c r="I589" s="22">
        <v>581</v>
      </c>
    </row>
    <row r="590" spans="1:9" s="17" customFormat="1" ht="18.75" customHeight="1" x14ac:dyDescent="0.25">
      <c r="A590" s="4" t="s">
        <v>237</v>
      </c>
      <c r="B590" s="8" t="s">
        <v>238</v>
      </c>
      <c r="C590" s="5" t="s">
        <v>297</v>
      </c>
      <c r="D590" s="5">
        <v>1</v>
      </c>
      <c r="E590" s="5" t="s">
        <v>138</v>
      </c>
      <c r="F590" s="5">
        <v>60</v>
      </c>
      <c r="G590" s="5">
        <v>60</v>
      </c>
      <c r="H590" s="23" t="s">
        <v>409</v>
      </c>
      <c r="I590" s="25">
        <v>583</v>
      </c>
    </row>
    <row r="591" spans="1:9" s="17" customFormat="1" ht="18.75" customHeight="1" x14ac:dyDescent="0.25">
      <c r="A591" s="4" t="s">
        <v>24</v>
      </c>
      <c r="B591" s="4" t="s">
        <v>44</v>
      </c>
      <c r="C591" s="5" t="s">
        <v>297</v>
      </c>
      <c r="D591" s="5">
        <v>1</v>
      </c>
      <c r="E591" s="5" t="s">
        <v>138</v>
      </c>
      <c r="F591" s="5">
        <v>120</v>
      </c>
      <c r="G591" s="5">
        <v>120</v>
      </c>
      <c r="H591" s="23" t="s">
        <v>409</v>
      </c>
      <c r="I591" s="22">
        <v>497</v>
      </c>
    </row>
    <row r="592" spans="1:9" s="17" customFormat="1" ht="18.75" customHeight="1" x14ac:dyDescent="0.25">
      <c r="A592" s="4" t="s">
        <v>36</v>
      </c>
      <c r="B592" s="4" t="s">
        <v>45</v>
      </c>
      <c r="C592" s="5" t="s">
        <v>297</v>
      </c>
      <c r="D592" s="5">
        <v>1</v>
      </c>
      <c r="E592" s="5" t="s">
        <v>138</v>
      </c>
      <c r="F592" s="5">
        <v>120</v>
      </c>
      <c r="G592" s="5">
        <v>120</v>
      </c>
      <c r="H592" s="23" t="s">
        <v>409</v>
      </c>
      <c r="I592" s="24">
        <v>498</v>
      </c>
    </row>
    <row r="593" spans="1:9" s="17" customFormat="1" ht="18.75" customHeight="1" x14ac:dyDescent="0.25">
      <c r="A593" s="4" t="s">
        <v>46</v>
      </c>
      <c r="B593" s="4" t="s">
        <v>47</v>
      </c>
      <c r="C593" s="5" t="s">
        <v>297</v>
      </c>
      <c r="D593" s="5">
        <v>1</v>
      </c>
      <c r="E593" s="5" t="s">
        <v>138</v>
      </c>
      <c r="F593" s="5">
        <v>120</v>
      </c>
      <c r="G593" s="5">
        <v>120</v>
      </c>
      <c r="H593" s="23" t="s">
        <v>409</v>
      </c>
      <c r="I593" s="25">
        <v>499</v>
      </c>
    </row>
    <row r="594" spans="1:9" s="17" customFormat="1" ht="18.75" customHeight="1" x14ac:dyDescent="0.25">
      <c r="A594" s="4" t="s">
        <v>48</v>
      </c>
      <c r="B594" s="4" t="s">
        <v>49</v>
      </c>
      <c r="C594" s="5" t="s">
        <v>297</v>
      </c>
      <c r="D594" s="5">
        <v>1</v>
      </c>
      <c r="E594" s="5" t="s">
        <v>138</v>
      </c>
      <c r="F594" s="5">
        <v>120</v>
      </c>
      <c r="G594" s="5">
        <v>120</v>
      </c>
      <c r="H594" s="23" t="s">
        <v>409</v>
      </c>
      <c r="I594" s="22">
        <v>500</v>
      </c>
    </row>
    <row r="595" spans="1:9" s="17" customFormat="1" ht="18.75" customHeight="1" x14ac:dyDescent="0.25">
      <c r="A595" s="4" t="s">
        <v>55</v>
      </c>
      <c r="B595" s="4" t="s">
        <v>56</v>
      </c>
      <c r="C595" s="5" t="s">
        <v>297</v>
      </c>
      <c r="D595" s="5">
        <v>1</v>
      </c>
      <c r="E595" s="5" t="s">
        <v>138</v>
      </c>
      <c r="F595" s="5">
        <v>120</v>
      </c>
      <c r="G595" s="5">
        <v>120</v>
      </c>
      <c r="H595" s="23" t="s">
        <v>409</v>
      </c>
      <c r="I595" s="24">
        <v>504</v>
      </c>
    </row>
    <row r="596" spans="1:9" s="17" customFormat="1" ht="18.75" customHeight="1" x14ac:dyDescent="0.25">
      <c r="A596" s="4" t="s">
        <v>48</v>
      </c>
      <c r="B596" s="4" t="s">
        <v>50</v>
      </c>
      <c r="C596" s="5" t="s">
        <v>297</v>
      </c>
      <c r="D596" s="5">
        <v>1</v>
      </c>
      <c r="E596" s="5" t="s">
        <v>138</v>
      </c>
      <c r="F596" s="5">
        <v>120</v>
      </c>
      <c r="G596" s="5">
        <v>120</v>
      </c>
      <c r="H596" s="23" t="s">
        <v>409</v>
      </c>
      <c r="I596" s="24">
        <v>501</v>
      </c>
    </row>
    <row r="597" spans="1:9" s="17" customFormat="1" ht="18.75" customHeight="1" x14ac:dyDescent="0.25">
      <c r="A597" s="4" t="s">
        <v>51</v>
      </c>
      <c r="B597" s="4" t="s">
        <v>52</v>
      </c>
      <c r="C597" s="5" t="s">
        <v>297</v>
      </c>
      <c r="D597" s="5">
        <v>1</v>
      </c>
      <c r="E597" s="5" t="s">
        <v>138</v>
      </c>
      <c r="F597" s="5">
        <v>120</v>
      </c>
      <c r="G597" s="5">
        <v>120</v>
      </c>
      <c r="H597" s="23" t="s">
        <v>409</v>
      </c>
      <c r="I597" s="25">
        <v>502</v>
      </c>
    </row>
    <row r="598" spans="1:9" s="17" customFormat="1" ht="18.75" customHeight="1" x14ac:dyDescent="0.25">
      <c r="A598" s="4" t="s">
        <v>53</v>
      </c>
      <c r="B598" s="4" t="s">
        <v>54</v>
      </c>
      <c r="C598" s="5" t="s">
        <v>297</v>
      </c>
      <c r="D598" s="5">
        <v>1</v>
      </c>
      <c r="E598" s="5" t="s">
        <v>138</v>
      </c>
      <c r="F598" s="5">
        <v>120</v>
      </c>
      <c r="G598" s="5">
        <v>120</v>
      </c>
      <c r="H598" s="23" t="s">
        <v>409</v>
      </c>
      <c r="I598" s="22">
        <v>503</v>
      </c>
    </row>
    <row r="599" spans="1:9" s="17" customFormat="1" ht="18.75" customHeight="1" x14ac:dyDescent="0.25">
      <c r="A599" s="4" t="s">
        <v>358</v>
      </c>
      <c r="B599" s="4" t="s">
        <v>176</v>
      </c>
      <c r="C599" s="5" t="s">
        <v>297</v>
      </c>
      <c r="D599" s="5">
        <v>1</v>
      </c>
      <c r="E599" s="5" t="s">
        <v>138</v>
      </c>
      <c r="F599" s="5">
        <v>12</v>
      </c>
      <c r="G599" s="5">
        <v>17</v>
      </c>
      <c r="H599" s="23" t="s">
        <v>409</v>
      </c>
      <c r="I599" s="25">
        <v>541</v>
      </c>
    </row>
    <row r="600" spans="1:9" s="17" customFormat="1" ht="18.75" customHeight="1" x14ac:dyDescent="0.25">
      <c r="A600" s="4" t="s">
        <v>359</v>
      </c>
      <c r="B600" s="4" t="s">
        <v>360</v>
      </c>
      <c r="C600" s="5" t="s">
        <v>297</v>
      </c>
      <c r="D600" s="5">
        <v>1</v>
      </c>
      <c r="E600" s="5" t="s">
        <v>138</v>
      </c>
      <c r="F600" s="5">
        <v>12</v>
      </c>
      <c r="G600" s="5">
        <v>17</v>
      </c>
      <c r="H600" s="23" t="s">
        <v>409</v>
      </c>
      <c r="I600" s="22">
        <v>542</v>
      </c>
    </row>
    <row r="601" spans="1:9" s="17" customFormat="1" ht="18.75" customHeight="1" x14ac:dyDescent="0.25">
      <c r="A601" s="4" t="s">
        <v>239</v>
      </c>
      <c r="B601" s="8" t="s">
        <v>240</v>
      </c>
      <c r="C601" s="5" t="s">
        <v>297</v>
      </c>
      <c r="D601" s="5">
        <v>1</v>
      </c>
      <c r="E601" s="5" t="s">
        <v>138</v>
      </c>
      <c r="F601" s="5">
        <v>120</v>
      </c>
      <c r="G601" s="5">
        <v>120</v>
      </c>
      <c r="H601" s="23" t="s">
        <v>409</v>
      </c>
      <c r="I601" s="24">
        <v>546</v>
      </c>
    </row>
    <row r="602" spans="1:9" s="17" customFormat="1" ht="18.75" customHeight="1" x14ac:dyDescent="0.25">
      <c r="A602" s="4" t="s">
        <v>201</v>
      </c>
      <c r="B602" s="8" t="s">
        <v>241</v>
      </c>
      <c r="C602" s="5" t="s">
        <v>297</v>
      </c>
      <c r="D602" s="5">
        <v>1</v>
      </c>
      <c r="E602" s="5" t="s">
        <v>138</v>
      </c>
      <c r="F602" s="5">
        <v>120</v>
      </c>
      <c r="G602" s="5">
        <v>120</v>
      </c>
      <c r="H602" s="23" t="s">
        <v>409</v>
      </c>
      <c r="I602" s="22">
        <v>548</v>
      </c>
    </row>
    <row r="603" spans="1:9" s="17" customFormat="1" ht="18.75" customHeight="1" x14ac:dyDescent="0.25">
      <c r="A603" s="4" t="s">
        <v>242</v>
      </c>
      <c r="B603" s="8" t="s">
        <v>243</v>
      </c>
      <c r="C603" s="5" t="s">
        <v>297</v>
      </c>
      <c r="D603" s="5">
        <v>1</v>
      </c>
      <c r="E603" s="5" t="s">
        <v>138</v>
      </c>
      <c r="F603" s="5">
        <v>120</v>
      </c>
      <c r="G603" s="5">
        <v>120</v>
      </c>
      <c r="H603" s="23" t="s">
        <v>409</v>
      </c>
      <c r="I603" s="25">
        <v>550</v>
      </c>
    </row>
    <row r="604" spans="1:9" s="17" customFormat="1" ht="18.75" customHeight="1" x14ac:dyDescent="0.25">
      <c r="A604" s="4" t="s">
        <v>244</v>
      </c>
      <c r="B604" s="8" t="s">
        <v>245</v>
      </c>
      <c r="C604" s="5" t="s">
        <v>297</v>
      </c>
      <c r="D604" s="5">
        <v>1</v>
      </c>
      <c r="E604" s="5" t="s">
        <v>138</v>
      </c>
      <c r="F604" s="5">
        <v>120</v>
      </c>
      <c r="G604" s="5">
        <v>120</v>
      </c>
      <c r="H604" s="23" t="s">
        <v>409</v>
      </c>
      <c r="I604" s="24">
        <v>552</v>
      </c>
    </row>
    <row r="605" spans="1:9" s="17" customFormat="1" ht="18.75" customHeight="1" x14ac:dyDescent="0.25">
      <c r="A605" s="4" t="s">
        <v>199</v>
      </c>
      <c r="B605" s="8" t="s">
        <v>246</v>
      </c>
      <c r="C605" s="5" t="s">
        <v>297</v>
      </c>
      <c r="D605" s="5">
        <v>1</v>
      </c>
      <c r="E605" s="5" t="s">
        <v>138</v>
      </c>
      <c r="F605" s="5">
        <v>60</v>
      </c>
      <c r="G605" s="5">
        <v>60</v>
      </c>
      <c r="H605" s="23" t="s">
        <v>409</v>
      </c>
      <c r="I605" s="24">
        <v>570</v>
      </c>
    </row>
    <row r="606" spans="1:9" s="17" customFormat="1" ht="18.75" customHeight="1" x14ac:dyDescent="0.25">
      <c r="A606" s="4" t="s">
        <v>247</v>
      </c>
      <c r="B606" s="8" t="s">
        <v>248</v>
      </c>
      <c r="C606" s="5" t="s">
        <v>297</v>
      </c>
      <c r="D606" s="5">
        <v>1</v>
      </c>
      <c r="E606" s="5" t="s">
        <v>138</v>
      </c>
      <c r="F606" s="5">
        <v>60</v>
      </c>
      <c r="G606" s="5">
        <v>60</v>
      </c>
      <c r="H606" s="23" t="s">
        <v>409</v>
      </c>
      <c r="I606" s="22">
        <v>572</v>
      </c>
    </row>
    <row r="607" spans="1:9" s="17" customFormat="1" ht="18.75" customHeight="1" x14ac:dyDescent="0.25">
      <c r="A607" s="4" t="s">
        <v>249</v>
      </c>
      <c r="B607" s="8" t="s">
        <v>250</v>
      </c>
      <c r="C607" s="5" t="s">
        <v>297</v>
      </c>
      <c r="D607" s="5">
        <v>1</v>
      </c>
      <c r="E607" s="5" t="s">
        <v>138</v>
      </c>
      <c r="F607" s="5">
        <v>60</v>
      </c>
      <c r="G607" s="5">
        <v>60</v>
      </c>
      <c r="H607" s="23" t="s">
        <v>409</v>
      </c>
      <c r="I607" s="25">
        <v>574</v>
      </c>
    </row>
    <row r="608" spans="1:9" s="17" customFormat="1" ht="18.75" customHeight="1" x14ac:dyDescent="0.25">
      <c r="A608" s="4" t="s">
        <v>251</v>
      </c>
      <c r="B608" s="8" t="s">
        <v>252</v>
      </c>
      <c r="C608" s="5" t="s">
        <v>297</v>
      </c>
      <c r="D608" s="5">
        <v>1</v>
      </c>
      <c r="E608" s="5" t="s">
        <v>138</v>
      </c>
      <c r="F608" s="5">
        <v>60</v>
      </c>
      <c r="G608" s="5">
        <v>60</v>
      </c>
      <c r="H608" s="23" t="s">
        <v>409</v>
      </c>
      <c r="I608" s="24">
        <v>576</v>
      </c>
    </row>
    <row r="609" spans="1:9" s="17" customFormat="1" ht="18.75" customHeight="1" x14ac:dyDescent="0.25">
      <c r="A609" s="4" t="s">
        <v>190</v>
      </c>
      <c r="B609" s="8" t="s">
        <v>191</v>
      </c>
      <c r="C609" s="5" t="s">
        <v>297</v>
      </c>
      <c r="D609" s="5">
        <v>1</v>
      </c>
      <c r="E609" s="5" t="s">
        <v>138</v>
      </c>
      <c r="F609" s="5">
        <v>120</v>
      </c>
      <c r="G609" s="5">
        <v>120</v>
      </c>
      <c r="H609" s="23" t="s">
        <v>409</v>
      </c>
      <c r="I609" s="22">
        <v>554</v>
      </c>
    </row>
    <row r="610" spans="1:9" s="17" customFormat="1" ht="18.75" customHeight="1" x14ac:dyDescent="0.25">
      <c r="A610" s="4" t="s">
        <v>194</v>
      </c>
      <c r="B610" s="8" t="s">
        <v>195</v>
      </c>
      <c r="C610" s="5" t="s">
        <v>297</v>
      </c>
      <c r="D610" s="5">
        <v>1</v>
      </c>
      <c r="E610" s="5" t="s">
        <v>138</v>
      </c>
      <c r="F610" s="5">
        <v>120</v>
      </c>
      <c r="G610" s="5">
        <v>120</v>
      </c>
      <c r="H610" s="23" t="s">
        <v>409</v>
      </c>
      <c r="I610" s="25">
        <v>556</v>
      </c>
    </row>
    <row r="611" spans="1:9" s="17" customFormat="1" ht="18.75" customHeight="1" x14ac:dyDescent="0.25">
      <c r="A611" s="4" t="s">
        <v>253</v>
      </c>
      <c r="B611" s="8" t="s">
        <v>254</v>
      </c>
      <c r="C611" s="5" t="s">
        <v>297</v>
      </c>
      <c r="D611" s="5">
        <v>1</v>
      </c>
      <c r="E611" s="5" t="s">
        <v>138</v>
      </c>
      <c r="F611" s="5">
        <v>120</v>
      </c>
      <c r="G611" s="5">
        <v>120</v>
      </c>
      <c r="H611" s="23" t="s">
        <v>409</v>
      </c>
      <c r="I611" s="24">
        <v>558</v>
      </c>
    </row>
    <row r="612" spans="1:9" s="17" customFormat="1" ht="18.75" customHeight="1" x14ac:dyDescent="0.25">
      <c r="A612" s="4" t="s">
        <v>255</v>
      </c>
      <c r="B612" s="8" t="s">
        <v>256</v>
      </c>
      <c r="C612" s="5" t="s">
        <v>297</v>
      </c>
      <c r="D612" s="5">
        <v>1</v>
      </c>
      <c r="E612" s="5" t="s">
        <v>138</v>
      </c>
      <c r="F612" s="5">
        <v>120</v>
      </c>
      <c r="G612" s="5">
        <v>120</v>
      </c>
      <c r="H612" s="23" t="s">
        <v>409</v>
      </c>
      <c r="I612" s="22">
        <v>560</v>
      </c>
    </row>
    <row r="613" spans="1:9" s="17" customFormat="1" ht="18.75" customHeight="1" x14ac:dyDescent="0.25">
      <c r="A613" s="4" t="s">
        <v>199</v>
      </c>
      <c r="B613" s="8" t="s">
        <v>200</v>
      </c>
      <c r="C613" s="5" t="s">
        <v>297</v>
      </c>
      <c r="D613" s="5">
        <v>1</v>
      </c>
      <c r="E613" s="5" t="s">
        <v>138</v>
      </c>
      <c r="F613" s="5">
        <v>60</v>
      </c>
      <c r="G613" s="5">
        <v>60</v>
      </c>
      <c r="H613" s="23" t="s">
        <v>409</v>
      </c>
      <c r="I613" s="22">
        <v>578</v>
      </c>
    </row>
    <row r="614" spans="1:9" s="17" customFormat="1" ht="18.75" customHeight="1" x14ac:dyDescent="0.25">
      <c r="A614" s="4" t="s">
        <v>201</v>
      </c>
      <c r="B614" s="8" t="s">
        <v>202</v>
      </c>
      <c r="C614" s="5" t="s">
        <v>297</v>
      </c>
      <c r="D614" s="5">
        <v>1</v>
      </c>
      <c r="E614" s="5" t="s">
        <v>138</v>
      </c>
      <c r="F614" s="5">
        <v>60</v>
      </c>
      <c r="G614" s="5">
        <v>60</v>
      </c>
      <c r="H614" s="23" t="s">
        <v>409</v>
      </c>
      <c r="I614" s="25">
        <v>580</v>
      </c>
    </row>
    <row r="615" spans="1:9" s="17" customFormat="1" ht="18.75" customHeight="1" x14ac:dyDescent="0.25">
      <c r="A615" s="4" t="s">
        <v>257</v>
      </c>
      <c r="B615" s="8" t="s">
        <v>258</v>
      </c>
      <c r="C615" s="5" t="s">
        <v>297</v>
      </c>
      <c r="D615" s="5">
        <v>1</v>
      </c>
      <c r="E615" s="5" t="s">
        <v>138</v>
      </c>
      <c r="F615" s="5">
        <v>60</v>
      </c>
      <c r="G615" s="5">
        <v>60</v>
      </c>
      <c r="H615" s="23" t="s">
        <v>409</v>
      </c>
      <c r="I615" s="24">
        <v>582</v>
      </c>
    </row>
    <row r="616" spans="1:9" s="17" customFormat="1" ht="18.75" customHeight="1" x14ac:dyDescent="0.25">
      <c r="A616" s="4" t="s">
        <v>255</v>
      </c>
      <c r="B616" s="8" t="s">
        <v>259</v>
      </c>
      <c r="C616" s="5" t="s">
        <v>297</v>
      </c>
      <c r="D616" s="5">
        <v>1</v>
      </c>
      <c r="E616" s="5" t="s">
        <v>138</v>
      </c>
      <c r="F616" s="5">
        <v>60</v>
      </c>
      <c r="G616" s="5">
        <v>60</v>
      </c>
      <c r="H616" s="23" t="s">
        <v>409</v>
      </c>
      <c r="I616" s="22">
        <v>584</v>
      </c>
    </row>
    <row r="617" spans="1:9" s="17" customFormat="1" ht="18.75" customHeight="1" x14ac:dyDescent="0.25">
      <c r="A617" s="4" t="s">
        <v>260</v>
      </c>
      <c r="B617" s="8" t="s">
        <v>261</v>
      </c>
      <c r="C617" s="5" t="s">
        <v>297</v>
      </c>
      <c r="D617" s="5">
        <v>2</v>
      </c>
      <c r="E617" s="5" t="s">
        <v>138</v>
      </c>
      <c r="F617" s="5">
        <v>280</v>
      </c>
      <c r="G617" s="5">
        <v>280</v>
      </c>
      <c r="H617" s="23" t="s">
        <v>409</v>
      </c>
      <c r="I617" s="24">
        <v>543</v>
      </c>
    </row>
    <row r="618" spans="1:9" s="17" customFormat="1" ht="18.75" customHeight="1" x14ac:dyDescent="0.25">
      <c r="A618" s="4" t="s">
        <v>262</v>
      </c>
      <c r="B618" s="8" t="s">
        <v>263</v>
      </c>
      <c r="C618" s="5" t="s">
        <v>297</v>
      </c>
      <c r="D618" s="5">
        <v>2</v>
      </c>
      <c r="E618" s="5" t="s">
        <v>138</v>
      </c>
      <c r="F618" s="5">
        <v>280</v>
      </c>
      <c r="G618" s="5">
        <v>280</v>
      </c>
      <c r="H618" s="23" t="s">
        <v>409</v>
      </c>
      <c r="I618" s="25">
        <v>544</v>
      </c>
    </row>
    <row r="619" spans="1:9" s="17" customFormat="1" ht="18.75" customHeight="1" x14ac:dyDescent="0.25">
      <c r="A619" s="4" t="s">
        <v>10</v>
      </c>
      <c r="B619" s="4" t="s">
        <v>11</v>
      </c>
      <c r="C619" s="5" t="s">
        <v>297</v>
      </c>
      <c r="D619" s="5">
        <v>1</v>
      </c>
      <c r="E619" s="10">
        <v>43132</v>
      </c>
      <c r="F619" s="11">
        <v>30</v>
      </c>
      <c r="G619" s="11">
        <v>30</v>
      </c>
      <c r="H619" s="23" t="s">
        <v>409</v>
      </c>
      <c r="I619" s="24">
        <v>480</v>
      </c>
    </row>
    <row r="620" spans="1:9" s="17" customFormat="1" ht="18.75" customHeight="1" x14ac:dyDescent="0.25">
      <c r="A620" s="4" t="s">
        <v>199</v>
      </c>
      <c r="B620" s="8" t="s">
        <v>264</v>
      </c>
      <c r="C620" s="5" t="s">
        <v>297</v>
      </c>
      <c r="D620" s="5">
        <v>1</v>
      </c>
      <c r="E620" s="5" t="s">
        <v>138</v>
      </c>
      <c r="F620" s="5">
        <v>120</v>
      </c>
      <c r="G620" s="5">
        <v>120</v>
      </c>
      <c r="H620" s="23" t="s">
        <v>409</v>
      </c>
      <c r="I620" s="25">
        <v>562</v>
      </c>
    </row>
    <row r="621" spans="1:9" s="17" customFormat="1" ht="18.75" customHeight="1" x14ac:dyDescent="0.25">
      <c r="A621" s="4" t="s">
        <v>201</v>
      </c>
      <c r="B621" s="8" t="s">
        <v>265</v>
      </c>
      <c r="C621" s="5" t="s">
        <v>297</v>
      </c>
      <c r="D621" s="5">
        <v>1</v>
      </c>
      <c r="E621" s="5" t="s">
        <v>138</v>
      </c>
      <c r="F621" s="5">
        <v>120</v>
      </c>
      <c r="G621" s="5">
        <v>120</v>
      </c>
      <c r="H621" s="23" t="s">
        <v>409</v>
      </c>
      <c r="I621" s="24">
        <v>564</v>
      </c>
    </row>
    <row r="622" spans="1:9" ht="15.75" x14ac:dyDescent="0.25">
      <c r="A622" s="4" t="s">
        <v>249</v>
      </c>
      <c r="B622" s="8" t="s">
        <v>266</v>
      </c>
      <c r="C622" s="5" t="s">
        <v>297</v>
      </c>
      <c r="D622" s="5">
        <v>1</v>
      </c>
      <c r="E622" s="5" t="s">
        <v>138</v>
      </c>
      <c r="F622" s="5">
        <v>120</v>
      </c>
      <c r="G622" s="5">
        <v>120</v>
      </c>
      <c r="H622" s="23" t="s">
        <v>409</v>
      </c>
      <c r="I622" s="22">
        <v>566</v>
      </c>
    </row>
    <row r="623" spans="1:9" ht="15.75" x14ac:dyDescent="0.25">
      <c r="A623" s="4" t="s">
        <v>251</v>
      </c>
      <c r="B623" s="8" t="s">
        <v>267</v>
      </c>
      <c r="C623" s="5" t="s">
        <v>297</v>
      </c>
      <c r="D623" s="5">
        <v>1</v>
      </c>
      <c r="E623" s="5" t="s">
        <v>138</v>
      </c>
      <c r="F623" s="5">
        <v>120</v>
      </c>
      <c r="G623" s="5">
        <v>120</v>
      </c>
      <c r="H623" s="23" t="s">
        <v>409</v>
      </c>
      <c r="I623" s="25">
        <v>568</v>
      </c>
    </row>
    <row r="624" spans="1:9" ht="15.75" x14ac:dyDescent="0.25">
      <c r="A624" s="4" t="s">
        <v>190</v>
      </c>
      <c r="B624" s="8" t="s">
        <v>197</v>
      </c>
      <c r="C624" s="5" t="s">
        <v>297</v>
      </c>
      <c r="D624" s="5">
        <v>1</v>
      </c>
      <c r="E624" s="5" t="s">
        <v>138</v>
      </c>
      <c r="F624" s="5">
        <v>60</v>
      </c>
      <c r="G624" s="5">
        <v>60</v>
      </c>
      <c r="H624" s="23" t="s">
        <v>409</v>
      </c>
      <c r="I624" s="25">
        <v>586</v>
      </c>
    </row>
    <row r="625" spans="1:9" ht="15.75" x14ac:dyDescent="0.25">
      <c r="A625" s="4" t="s">
        <v>194</v>
      </c>
      <c r="B625" s="8" t="s">
        <v>198</v>
      </c>
      <c r="C625" s="5" t="s">
        <v>297</v>
      </c>
      <c r="D625" s="5">
        <v>1</v>
      </c>
      <c r="E625" s="5" t="s">
        <v>138</v>
      </c>
      <c r="F625" s="5">
        <v>60</v>
      </c>
      <c r="G625" s="5">
        <v>60</v>
      </c>
      <c r="H625" s="23" t="s">
        <v>409</v>
      </c>
      <c r="I625" s="24">
        <v>588</v>
      </c>
    </row>
    <row r="626" spans="1:9" ht="15.75" x14ac:dyDescent="0.25">
      <c r="A626" s="4" t="s">
        <v>203</v>
      </c>
      <c r="B626" s="8" t="s">
        <v>204</v>
      </c>
      <c r="C626" s="5" t="s">
        <v>297</v>
      </c>
      <c r="D626" s="5">
        <v>1</v>
      </c>
      <c r="E626" s="5" t="s">
        <v>138</v>
      </c>
      <c r="F626" s="5">
        <v>60</v>
      </c>
      <c r="G626" s="5">
        <v>60</v>
      </c>
      <c r="H626" s="23" t="s">
        <v>409</v>
      </c>
      <c r="I626" s="22">
        <v>590</v>
      </c>
    </row>
    <row r="627" spans="1:9" ht="15.75" x14ac:dyDescent="0.25">
      <c r="A627" s="4" t="s">
        <v>255</v>
      </c>
      <c r="B627" s="8" t="s">
        <v>268</v>
      </c>
      <c r="C627" s="5" t="s">
        <v>297</v>
      </c>
      <c r="D627" s="5">
        <v>1</v>
      </c>
      <c r="E627" s="5" t="s">
        <v>138</v>
      </c>
      <c r="F627" s="5">
        <v>60</v>
      </c>
      <c r="G627" s="5">
        <v>60</v>
      </c>
      <c r="H627" s="23" t="s">
        <v>409</v>
      </c>
      <c r="I627" s="25">
        <v>592</v>
      </c>
    </row>
    <row r="628" spans="1:9" ht="15.75" x14ac:dyDescent="0.25">
      <c r="A628" s="12" t="s">
        <v>394</v>
      </c>
      <c r="B628" s="12" t="s">
        <v>395</v>
      </c>
      <c r="C628" s="5" t="s">
        <v>297</v>
      </c>
      <c r="D628" s="13">
        <v>1</v>
      </c>
      <c r="E628" s="5" t="s">
        <v>138</v>
      </c>
      <c r="F628" s="13">
        <v>35</v>
      </c>
      <c r="G628" s="13">
        <v>32</v>
      </c>
      <c r="H628" s="23" t="s">
        <v>409</v>
      </c>
      <c r="I628" s="24">
        <v>639</v>
      </c>
    </row>
    <row r="629" spans="1:9" ht="15.75" x14ac:dyDescent="0.25">
      <c r="A629" s="12" t="s">
        <v>396</v>
      </c>
      <c r="B629" s="12" t="s">
        <v>397</v>
      </c>
      <c r="C629" s="5" t="s">
        <v>297</v>
      </c>
      <c r="D629" s="13">
        <v>1</v>
      </c>
      <c r="E629" s="5" t="s">
        <v>138</v>
      </c>
      <c r="F629" s="13">
        <v>35</v>
      </c>
      <c r="G629" s="13">
        <v>32</v>
      </c>
      <c r="H629" s="23" t="s">
        <v>409</v>
      </c>
      <c r="I629" s="25">
        <v>640</v>
      </c>
    </row>
    <row r="630" spans="1:9" ht="15.75" x14ac:dyDescent="0.25">
      <c r="A630" s="4" t="s">
        <v>57</v>
      </c>
      <c r="B630" s="4" t="s">
        <v>58</v>
      </c>
      <c r="C630" s="5" t="s">
        <v>297</v>
      </c>
      <c r="D630" s="5">
        <v>1</v>
      </c>
      <c r="E630" s="5" t="s">
        <v>139</v>
      </c>
      <c r="F630" s="5">
        <v>42</v>
      </c>
      <c r="G630" s="5">
        <v>42</v>
      </c>
      <c r="H630" s="23" t="s">
        <v>409</v>
      </c>
      <c r="I630" s="22">
        <v>506</v>
      </c>
    </row>
    <row r="631" spans="1:9" ht="15.75" x14ac:dyDescent="0.25">
      <c r="A631" s="4" t="s">
        <v>269</v>
      </c>
      <c r="B631" s="8" t="s">
        <v>270</v>
      </c>
      <c r="C631" s="5" t="s">
        <v>297</v>
      </c>
      <c r="D631" s="5">
        <v>1</v>
      </c>
      <c r="E631" s="5" t="s">
        <v>138</v>
      </c>
      <c r="F631" s="5">
        <v>60</v>
      </c>
      <c r="G631" s="5">
        <v>60</v>
      </c>
      <c r="H631" s="23" t="s">
        <v>409</v>
      </c>
      <c r="I631" s="24">
        <v>585</v>
      </c>
    </row>
    <row r="632" spans="1:9" ht="15.75" x14ac:dyDescent="0.25">
      <c r="A632" s="4" t="s">
        <v>271</v>
      </c>
      <c r="B632" s="8" t="s">
        <v>272</v>
      </c>
      <c r="C632" s="5" t="s">
        <v>297</v>
      </c>
      <c r="D632" s="5">
        <v>1</v>
      </c>
      <c r="E632" s="5" t="s">
        <v>138</v>
      </c>
      <c r="F632" s="5">
        <v>60</v>
      </c>
      <c r="G632" s="5">
        <v>60</v>
      </c>
      <c r="H632" s="23" t="s">
        <v>409</v>
      </c>
      <c r="I632" s="22">
        <v>587</v>
      </c>
    </row>
    <row r="633" spans="1:9" ht="15.75" x14ac:dyDescent="0.25">
      <c r="A633" s="4" t="s">
        <v>273</v>
      </c>
      <c r="B633" s="8" t="s">
        <v>274</v>
      </c>
      <c r="C633" s="5" t="s">
        <v>297</v>
      </c>
      <c r="D633" s="5">
        <v>1</v>
      </c>
      <c r="E633" s="5" t="s">
        <v>138</v>
      </c>
      <c r="F633" s="5">
        <v>60</v>
      </c>
      <c r="G633" s="5">
        <v>60</v>
      </c>
      <c r="H633" s="23" t="s">
        <v>409</v>
      </c>
      <c r="I633" s="25">
        <v>589</v>
      </c>
    </row>
    <row r="634" spans="1:9" ht="15.75" x14ac:dyDescent="0.25">
      <c r="A634" s="4" t="s">
        <v>275</v>
      </c>
      <c r="B634" s="8" t="s">
        <v>276</v>
      </c>
      <c r="C634" s="5" t="s">
        <v>297</v>
      </c>
      <c r="D634" s="5">
        <v>1</v>
      </c>
      <c r="E634" s="5" t="s">
        <v>138</v>
      </c>
      <c r="F634" s="5">
        <v>60</v>
      </c>
      <c r="G634" s="5">
        <v>60</v>
      </c>
      <c r="H634" s="23" t="s">
        <v>409</v>
      </c>
      <c r="I634" s="24">
        <v>591</v>
      </c>
    </row>
  </sheetData>
  <sortState ref="A1:I634">
    <sortCondition ref="H1:H6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6"/>
  <sheetViews>
    <sheetView tabSelected="1" topLeftCell="E1" zoomScale="85" zoomScaleNormal="85" workbookViewId="0">
      <selection activeCell="K5" sqref="K5"/>
    </sheetView>
  </sheetViews>
  <sheetFormatPr defaultColWidth="22.5703125" defaultRowHeight="15" x14ac:dyDescent="0.25"/>
  <cols>
    <col min="1" max="1" width="65.5703125" customWidth="1"/>
    <col min="8" max="9" width="22.5703125" style="14"/>
    <col min="10" max="10" width="12.7109375" style="18" customWidth="1"/>
    <col min="11" max="16384" width="22.5703125" style="14"/>
  </cols>
  <sheetData>
    <row r="1" spans="1:13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3">
        <v>1</v>
      </c>
    </row>
    <row r="2" spans="1:13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3">
        <v>2</v>
      </c>
    </row>
    <row r="3" spans="1:13" x14ac:dyDescent="0.25">
      <c r="A3" s="12"/>
      <c r="B3" s="12"/>
      <c r="C3" s="12"/>
      <c r="D3" s="12"/>
      <c r="E3" s="12"/>
      <c r="F3" s="12"/>
      <c r="G3" s="27"/>
      <c r="H3" s="12"/>
      <c r="I3" s="12"/>
      <c r="J3" s="13">
        <v>3</v>
      </c>
    </row>
    <row r="4" spans="1:13" s="15" customFormat="1" x14ac:dyDescent="0.25">
      <c r="A4" s="19" t="s">
        <v>2</v>
      </c>
      <c r="B4" s="19"/>
      <c r="C4" s="19"/>
      <c r="D4" s="19"/>
      <c r="E4" s="19"/>
      <c r="F4" s="19"/>
      <c r="G4" s="19"/>
      <c r="H4" s="28"/>
      <c r="I4" s="28"/>
      <c r="J4" s="13">
        <v>4</v>
      </c>
      <c r="K4" s="14"/>
      <c r="L4" s="14"/>
      <c r="M4" s="14"/>
    </row>
    <row r="5" spans="1:13" ht="45" x14ac:dyDescent="0.25">
      <c r="A5" s="1" t="s">
        <v>3</v>
      </c>
      <c r="B5" s="2" t="s">
        <v>483</v>
      </c>
      <c r="C5" s="2" t="s">
        <v>5</v>
      </c>
      <c r="D5" s="1" t="s">
        <v>6</v>
      </c>
      <c r="E5" s="1" t="s">
        <v>7</v>
      </c>
      <c r="F5" s="1" t="s">
        <v>8</v>
      </c>
      <c r="G5" s="3" t="s">
        <v>9</v>
      </c>
      <c r="H5" s="12"/>
      <c r="I5" s="12"/>
      <c r="J5" s="13">
        <v>5</v>
      </c>
    </row>
    <row r="6" spans="1:13" s="16" customFormat="1" ht="18.75" customHeight="1" x14ac:dyDescent="0.25">
      <c r="A6" s="4" t="s">
        <v>10</v>
      </c>
      <c r="B6" s="4" t="s">
        <v>479</v>
      </c>
      <c r="C6" s="5" t="s">
        <v>12</v>
      </c>
      <c r="D6" s="5">
        <v>1</v>
      </c>
      <c r="E6" s="5" t="s">
        <v>138</v>
      </c>
      <c r="F6" s="30">
        <v>26</v>
      </c>
      <c r="G6" s="5">
        <v>26</v>
      </c>
      <c r="H6" s="23" t="str">
        <f>VLOOKUP(B6,Sheet4!$A$139:$A$200,1,0)</f>
        <v>ST5A(ST105)</v>
      </c>
      <c r="I6" s="23" t="s">
        <v>479</v>
      </c>
      <c r="J6" s="13">
        <v>6</v>
      </c>
      <c r="L6" s="16">
        <f>SUM(F13:F41)+F6+F7+F8+F9+F47+F11</f>
        <v>590</v>
      </c>
      <c r="M6" s="16">
        <f>SUM(G13:G41)+G6+G7+G8+G9+G47+G11</f>
        <v>496</v>
      </c>
    </row>
    <row r="7" spans="1:13" s="16" customFormat="1" ht="18.75" customHeight="1" x14ac:dyDescent="0.25">
      <c r="A7" s="4" t="s">
        <v>18</v>
      </c>
      <c r="B7" s="4" t="s">
        <v>19</v>
      </c>
      <c r="C7" s="5" t="s">
        <v>12</v>
      </c>
      <c r="D7" s="5">
        <v>1</v>
      </c>
      <c r="E7" s="5" t="s">
        <v>138</v>
      </c>
      <c r="F7" s="30">
        <v>21</v>
      </c>
      <c r="G7" s="5">
        <v>21</v>
      </c>
      <c r="H7" s="23" t="str">
        <f>VLOOKUP(B7,Sheet4!$A$139:$A$200,1,0)</f>
        <v>CBS653</v>
      </c>
      <c r="I7" s="23" t="s">
        <v>19</v>
      </c>
      <c r="J7" s="13">
        <v>9</v>
      </c>
      <c r="K7" s="15"/>
      <c r="L7" s="15"/>
      <c r="M7" s="15"/>
    </row>
    <row r="8" spans="1:13" s="16" customFormat="1" ht="18.75" customHeight="1" x14ac:dyDescent="0.25">
      <c r="A8" s="4" t="s">
        <v>36</v>
      </c>
      <c r="B8" s="4" t="s">
        <v>459</v>
      </c>
      <c r="C8" s="5" t="s">
        <v>12</v>
      </c>
      <c r="D8" s="5">
        <v>1</v>
      </c>
      <c r="E8" s="5" t="s">
        <v>138</v>
      </c>
      <c r="F8" s="30">
        <v>40</v>
      </c>
      <c r="G8" s="5">
        <v>40</v>
      </c>
      <c r="H8" s="23" t="str">
        <f>VLOOKUP(B8,Sheet4!$A$139:$A$200,1,0)</f>
        <v>MAFC2071</v>
      </c>
      <c r="I8" s="23" t="s">
        <v>459</v>
      </c>
      <c r="J8" s="13">
        <v>18</v>
      </c>
      <c r="K8" s="14"/>
      <c r="L8" s="14">
        <f>SUM(L6:L7)</f>
        <v>590</v>
      </c>
    </row>
    <row r="9" spans="1:13" s="16" customFormat="1" ht="18.75" customHeight="1" x14ac:dyDescent="0.25">
      <c r="A9" s="4" t="s">
        <v>36</v>
      </c>
      <c r="B9" s="4" t="s">
        <v>463</v>
      </c>
      <c r="C9" s="5" t="s">
        <v>12</v>
      </c>
      <c r="D9" s="5">
        <v>1</v>
      </c>
      <c r="E9" s="5" t="s">
        <v>138</v>
      </c>
      <c r="F9" s="30">
        <v>40</v>
      </c>
      <c r="G9" s="5">
        <v>40</v>
      </c>
      <c r="H9" s="23" t="str">
        <f>VLOOKUP(B9,Sheet4!$A$139:$A$200,1,0)</f>
        <v>MBM2071</v>
      </c>
      <c r="I9" s="23" t="s">
        <v>463</v>
      </c>
      <c r="J9" s="13">
        <v>20</v>
      </c>
      <c r="L9" s="14">
        <v>611</v>
      </c>
      <c r="M9" s="16">
        <v>611</v>
      </c>
    </row>
    <row r="10" spans="1:13" s="16" customFormat="1" ht="18.75" customHeight="1" x14ac:dyDescent="0.25">
      <c r="A10" s="4" t="s">
        <v>55</v>
      </c>
      <c r="B10" s="4" t="s">
        <v>464</v>
      </c>
      <c r="C10" s="5" t="s">
        <v>12</v>
      </c>
      <c r="D10" s="5">
        <v>1</v>
      </c>
      <c r="E10" s="5" t="s">
        <v>138</v>
      </c>
      <c r="F10" s="5">
        <v>120</v>
      </c>
      <c r="G10" s="5">
        <v>120</v>
      </c>
      <c r="H10" s="23" t="str">
        <f>VLOOKUP(B10,Sheet4!$A$139:$A$200,1,0)</f>
        <v>MFT51003</v>
      </c>
      <c r="I10" s="23" t="s">
        <v>464</v>
      </c>
      <c r="J10" s="13">
        <v>30</v>
      </c>
      <c r="L10" s="16">
        <f>+L9-L8</f>
        <v>21</v>
      </c>
      <c r="M10" s="16">
        <f>+M9-M6</f>
        <v>115</v>
      </c>
    </row>
    <row r="11" spans="1:13" s="16" customFormat="1" ht="18.75" customHeight="1" x14ac:dyDescent="0.25">
      <c r="A11" s="4" t="s">
        <v>57</v>
      </c>
      <c r="B11" s="4" t="s">
        <v>58</v>
      </c>
      <c r="C11" s="5" t="s">
        <v>12</v>
      </c>
      <c r="D11" s="5">
        <v>1</v>
      </c>
      <c r="E11" s="5" t="s">
        <v>138</v>
      </c>
      <c r="F11" s="5">
        <v>35</v>
      </c>
      <c r="G11" s="5">
        <v>35</v>
      </c>
      <c r="H11" s="23" t="str">
        <f>VLOOKUP(B11,Sheet4!$A$139:$A$200,1,0)</f>
        <v>Val02</v>
      </c>
      <c r="I11" s="23" t="s">
        <v>58</v>
      </c>
      <c r="J11" s="13">
        <v>31</v>
      </c>
      <c r="L11" s="31">
        <f>SUM(F6:F49)</f>
        <v>1675</v>
      </c>
    </row>
    <row r="12" spans="1:13" s="16" customFormat="1" ht="18.75" customHeight="1" x14ac:dyDescent="0.25">
      <c r="A12" s="4" t="s">
        <v>260</v>
      </c>
      <c r="B12" s="4" t="s">
        <v>403</v>
      </c>
      <c r="C12" s="5" t="s">
        <v>12</v>
      </c>
      <c r="D12" s="5">
        <v>2</v>
      </c>
      <c r="E12" s="5">
        <v>2015</v>
      </c>
      <c r="F12" s="5">
        <v>540</v>
      </c>
      <c r="G12" s="5">
        <v>500</v>
      </c>
      <c r="H12" s="23" t="str">
        <f>VLOOKUP(B12,Sheet4!$A$139:$A$200,1,0)</f>
        <v>1SS055</v>
      </c>
      <c r="I12" s="23" t="s">
        <v>403</v>
      </c>
      <c r="J12" s="13">
        <v>42</v>
      </c>
      <c r="K12" s="14"/>
      <c r="L12" s="14"/>
      <c r="M12" s="14"/>
    </row>
    <row r="13" spans="1:13" s="16" customFormat="1" ht="18.75" customHeight="1" x14ac:dyDescent="0.25">
      <c r="A13" s="4" t="s">
        <v>78</v>
      </c>
      <c r="B13" s="4" t="s">
        <v>79</v>
      </c>
      <c r="C13" s="5" t="s">
        <v>12</v>
      </c>
      <c r="D13" s="5">
        <v>1</v>
      </c>
      <c r="E13" s="5" t="s">
        <v>138</v>
      </c>
      <c r="F13" s="5">
        <v>12</v>
      </c>
      <c r="G13" s="5">
        <v>12</v>
      </c>
      <c r="H13" s="23" t="str">
        <f>VLOOKUP(B13,Sheet4!$A$139:$A$200,1,0)</f>
        <v>LE101</v>
      </c>
      <c r="I13" s="23" t="s">
        <v>79</v>
      </c>
      <c r="J13" s="13">
        <v>43</v>
      </c>
      <c r="K13" s="17"/>
      <c r="L13" s="17"/>
      <c r="M13" s="17"/>
    </row>
    <row r="14" spans="1:13" s="16" customFormat="1" ht="18.75" customHeight="1" x14ac:dyDescent="0.25">
      <c r="A14" s="4" t="s">
        <v>80</v>
      </c>
      <c r="B14" s="4" t="s">
        <v>81</v>
      </c>
      <c r="C14" s="5" t="s">
        <v>12</v>
      </c>
      <c r="D14" s="5">
        <v>1</v>
      </c>
      <c r="E14" s="5" t="s">
        <v>138</v>
      </c>
      <c r="F14" s="5">
        <v>15</v>
      </c>
      <c r="G14" s="5">
        <v>10</v>
      </c>
      <c r="H14" s="23" t="str">
        <f>VLOOKUP(B14,Sheet4!$A$139:$A$200,1,0)</f>
        <v>LE102</v>
      </c>
      <c r="I14" s="23" t="s">
        <v>81</v>
      </c>
      <c r="J14" s="13">
        <v>44</v>
      </c>
      <c r="K14" s="17"/>
      <c r="L14" s="17"/>
      <c r="M14" s="17"/>
    </row>
    <row r="15" spans="1:13" s="16" customFormat="1" ht="18.75" customHeight="1" x14ac:dyDescent="0.25">
      <c r="A15" s="4" t="s">
        <v>82</v>
      </c>
      <c r="B15" s="4" t="s">
        <v>83</v>
      </c>
      <c r="C15" s="5" t="s">
        <v>12</v>
      </c>
      <c r="D15" s="5">
        <v>1</v>
      </c>
      <c r="E15" s="5" t="s">
        <v>138</v>
      </c>
      <c r="F15" s="5">
        <v>12</v>
      </c>
      <c r="G15" s="5">
        <v>9</v>
      </c>
      <c r="H15" s="23" t="str">
        <f>VLOOKUP(B15,Sheet4!$A$139:$A$200,1,0)</f>
        <v>LE103</v>
      </c>
      <c r="I15" s="23" t="s">
        <v>83</v>
      </c>
      <c r="J15" s="13">
        <v>45</v>
      </c>
      <c r="K15" s="17"/>
      <c r="L15" s="17"/>
      <c r="M15" s="17"/>
    </row>
    <row r="16" spans="1:13" s="16" customFormat="1" ht="18.75" customHeight="1" x14ac:dyDescent="0.25">
      <c r="A16" s="4" t="s">
        <v>84</v>
      </c>
      <c r="B16" s="4" t="s">
        <v>85</v>
      </c>
      <c r="C16" s="5" t="s">
        <v>12</v>
      </c>
      <c r="D16" s="5">
        <v>1</v>
      </c>
      <c r="E16" s="5" t="s">
        <v>138</v>
      </c>
      <c r="F16" s="5">
        <v>12</v>
      </c>
      <c r="G16" s="5">
        <v>9</v>
      </c>
      <c r="H16" s="23" t="str">
        <f>VLOOKUP(B16,Sheet4!$A$139:$A$200,1,0)</f>
        <v>LE104</v>
      </c>
      <c r="I16" s="23" t="s">
        <v>85</v>
      </c>
      <c r="J16" s="13">
        <v>46</v>
      </c>
      <c r="K16" s="17"/>
      <c r="L16" s="17"/>
      <c r="M16" s="17"/>
    </row>
    <row r="17" spans="1:13" s="16" customFormat="1" ht="18.75" customHeight="1" x14ac:dyDescent="0.25">
      <c r="A17" s="4" t="s">
        <v>86</v>
      </c>
      <c r="B17" s="4" t="s">
        <v>87</v>
      </c>
      <c r="C17" s="5" t="s">
        <v>12</v>
      </c>
      <c r="D17" s="5">
        <v>1</v>
      </c>
      <c r="E17" s="5" t="s">
        <v>138</v>
      </c>
      <c r="F17" s="5">
        <v>14</v>
      </c>
      <c r="G17" s="5">
        <v>12</v>
      </c>
      <c r="H17" s="23" t="str">
        <f>VLOOKUP(B17,Sheet4!$A$139:$A$200,1,0)</f>
        <v>LE105</v>
      </c>
      <c r="I17" s="23" t="s">
        <v>87</v>
      </c>
      <c r="J17" s="13">
        <v>47</v>
      </c>
      <c r="K17" s="17"/>
      <c r="L17" s="17"/>
      <c r="M17" s="17"/>
    </row>
    <row r="18" spans="1:13" s="16" customFormat="1" ht="18.75" customHeight="1" x14ac:dyDescent="0.25">
      <c r="A18" s="4" t="s">
        <v>88</v>
      </c>
      <c r="B18" s="4" t="s">
        <v>89</v>
      </c>
      <c r="C18" s="5" t="s">
        <v>12</v>
      </c>
      <c r="D18" s="5">
        <v>1</v>
      </c>
      <c r="E18" s="5" t="s">
        <v>138</v>
      </c>
      <c r="F18" s="5">
        <v>13</v>
      </c>
      <c r="G18" s="5">
        <v>11</v>
      </c>
      <c r="H18" s="23" t="str">
        <f>VLOOKUP(B18,Sheet4!$A$139:$A$200,1,0)</f>
        <v>LE106</v>
      </c>
      <c r="I18" s="23" t="s">
        <v>89</v>
      </c>
      <c r="J18" s="13">
        <v>48</v>
      </c>
      <c r="K18" s="14"/>
      <c r="L18" s="14"/>
      <c r="M18" s="14"/>
    </row>
    <row r="19" spans="1:13" s="16" customFormat="1" ht="18.75" customHeight="1" x14ac:dyDescent="0.25">
      <c r="A19" s="4" t="s">
        <v>90</v>
      </c>
      <c r="B19" s="4" t="s">
        <v>91</v>
      </c>
      <c r="C19" s="5" t="s">
        <v>12</v>
      </c>
      <c r="D19" s="5">
        <v>1</v>
      </c>
      <c r="E19" s="5" t="s">
        <v>138</v>
      </c>
      <c r="F19" s="5">
        <v>14</v>
      </c>
      <c r="G19" s="5">
        <v>12</v>
      </c>
      <c r="H19" s="23" t="str">
        <f>VLOOKUP(B19,Sheet4!$A$139:$A$200,1,0)</f>
        <v>LE107</v>
      </c>
      <c r="I19" s="23" t="s">
        <v>91</v>
      </c>
      <c r="J19" s="13">
        <v>49</v>
      </c>
      <c r="K19" s="14"/>
      <c r="L19" s="14"/>
      <c r="M19" s="14"/>
    </row>
    <row r="20" spans="1:13" s="16" customFormat="1" ht="18.75" customHeight="1" x14ac:dyDescent="0.25">
      <c r="A20" s="4" t="s">
        <v>92</v>
      </c>
      <c r="B20" s="4" t="s">
        <v>93</v>
      </c>
      <c r="C20" s="5" t="s">
        <v>12</v>
      </c>
      <c r="D20" s="5">
        <v>1</v>
      </c>
      <c r="E20" s="5" t="s">
        <v>138</v>
      </c>
      <c r="F20" s="5">
        <v>13</v>
      </c>
      <c r="G20" s="5">
        <v>10</v>
      </c>
      <c r="H20" s="23" t="str">
        <f>VLOOKUP(B20,Sheet4!$A$139:$A$200,1,0)</f>
        <v>LE108</v>
      </c>
      <c r="I20" s="23" t="s">
        <v>93</v>
      </c>
      <c r="J20" s="13">
        <v>50</v>
      </c>
      <c r="K20" s="14"/>
      <c r="L20" s="14"/>
      <c r="M20" s="14"/>
    </row>
    <row r="21" spans="1:13" s="16" customFormat="1" ht="18.75" customHeight="1" x14ac:dyDescent="0.25">
      <c r="A21" s="4" t="s">
        <v>94</v>
      </c>
      <c r="B21" s="4" t="s">
        <v>95</v>
      </c>
      <c r="C21" s="5" t="s">
        <v>12</v>
      </c>
      <c r="D21" s="5">
        <v>1</v>
      </c>
      <c r="E21" s="5" t="s">
        <v>138</v>
      </c>
      <c r="F21" s="5">
        <v>12</v>
      </c>
      <c r="G21" s="5">
        <v>9</v>
      </c>
      <c r="H21" s="23" t="str">
        <f>VLOOKUP(B21,Sheet4!$A$139:$A$200,1,0)</f>
        <v>LE109</v>
      </c>
      <c r="I21" s="23" t="s">
        <v>95</v>
      </c>
      <c r="J21" s="13">
        <v>51</v>
      </c>
      <c r="K21" s="14"/>
      <c r="L21" s="14"/>
      <c r="M21" s="14"/>
    </row>
    <row r="22" spans="1:13" s="16" customFormat="1" ht="18.75" customHeight="1" x14ac:dyDescent="0.25">
      <c r="A22" s="4" t="s">
        <v>96</v>
      </c>
      <c r="B22" s="4" t="s">
        <v>97</v>
      </c>
      <c r="C22" s="5" t="s">
        <v>12</v>
      </c>
      <c r="D22" s="5">
        <v>1</v>
      </c>
      <c r="E22" s="5" t="s">
        <v>138</v>
      </c>
      <c r="F22" s="5">
        <v>15</v>
      </c>
      <c r="G22" s="5">
        <v>9</v>
      </c>
      <c r="H22" s="23" t="str">
        <f>VLOOKUP(B22,Sheet4!$A$139:$A$200,1,0)</f>
        <v>LE110</v>
      </c>
      <c r="I22" s="23" t="s">
        <v>97</v>
      </c>
      <c r="J22" s="13">
        <v>52</v>
      </c>
      <c r="K22" s="14"/>
      <c r="L22" s="14"/>
      <c r="M22" s="14"/>
    </row>
    <row r="23" spans="1:13" s="16" customFormat="1" ht="18.75" customHeight="1" x14ac:dyDescent="0.25">
      <c r="A23" s="4" t="s">
        <v>98</v>
      </c>
      <c r="B23" s="4" t="s">
        <v>99</v>
      </c>
      <c r="C23" s="5" t="s">
        <v>12</v>
      </c>
      <c r="D23" s="5">
        <v>1</v>
      </c>
      <c r="E23" s="5" t="s">
        <v>138</v>
      </c>
      <c r="F23" s="5">
        <v>14</v>
      </c>
      <c r="G23" s="5">
        <v>9</v>
      </c>
      <c r="H23" s="23" t="str">
        <f>VLOOKUP(B23,Sheet4!$A$139:$A$200,1,0)</f>
        <v>LE111</v>
      </c>
      <c r="I23" s="23" t="s">
        <v>99</v>
      </c>
      <c r="J23" s="13">
        <v>53</v>
      </c>
    </row>
    <row r="24" spans="1:13" s="16" customFormat="1" ht="18.75" customHeight="1" x14ac:dyDescent="0.25">
      <c r="A24" s="4" t="s">
        <v>100</v>
      </c>
      <c r="B24" s="4" t="s">
        <v>101</v>
      </c>
      <c r="C24" s="5" t="s">
        <v>12</v>
      </c>
      <c r="D24" s="5">
        <v>1</v>
      </c>
      <c r="E24" s="5" t="s">
        <v>138</v>
      </c>
      <c r="F24" s="5">
        <v>15</v>
      </c>
      <c r="G24" s="5">
        <v>10</v>
      </c>
      <c r="H24" s="23" t="str">
        <f>VLOOKUP(B24,Sheet4!$A$139:$A$200,1,0)</f>
        <v>LE112</v>
      </c>
      <c r="I24" s="23" t="s">
        <v>101</v>
      </c>
      <c r="J24" s="13">
        <v>54</v>
      </c>
    </row>
    <row r="25" spans="1:13" s="16" customFormat="1" ht="18.75" customHeight="1" x14ac:dyDescent="0.25">
      <c r="A25" s="4" t="s">
        <v>102</v>
      </c>
      <c r="B25" s="4" t="s">
        <v>103</v>
      </c>
      <c r="C25" s="5" t="s">
        <v>12</v>
      </c>
      <c r="D25" s="5">
        <v>1</v>
      </c>
      <c r="E25" s="5" t="s">
        <v>138</v>
      </c>
      <c r="F25" s="5">
        <v>13</v>
      </c>
      <c r="G25" s="5">
        <v>11</v>
      </c>
      <c r="H25" s="23" t="str">
        <f>VLOOKUP(B25,Sheet4!$A$139:$A$200,1,0)</f>
        <v>LE113</v>
      </c>
      <c r="I25" s="23" t="s">
        <v>103</v>
      </c>
      <c r="J25" s="13">
        <v>55</v>
      </c>
    </row>
    <row r="26" spans="1:13" s="16" customFormat="1" ht="18.75" customHeight="1" x14ac:dyDescent="0.25">
      <c r="A26" s="4" t="s">
        <v>104</v>
      </c>
      <c r="B26" s="4" t="s">
        <v>105</v>
      </c>
      <c r="C26" s="5" t="s">
        <v>12</v>
      </c>
      <c r="D26" s="5">
        <v>1</v>
      </c>
      <c r="E26" s="5" t="s">
        <v>138</v>
      </c>
      <c r="F26" s="5">
        <v>14</v>
      </c>
      <c r="G26" s="5">
        <v>10</v>
      </c>
      <c r="H26" s="23" t="str">
        <f>VLOOKUP(B26,Sheet4!$A$139:$A$200,1,0)</f>
        <v>LE114</v>
      </c>
      <c r="I26" s="23" t="s">
        <v>105</v>
      </c>
      <c r="J26" s="13">
        <v>56</v>
      </c>
    </row>
    <row r="27" spans="1:13" s="16" customFormat="1" ht="18.75" customHeight="1" x14ac:dyDescent="0.25">
      <c r="A27" s="4" t="s">
        <v>106</v>
      </c>
      <c r="B27" s="4" t="s">
        <v>107</v>
      </c>
      <c r="C27" s="5" t="s">
        <v>12</v>
      </c>
      <c r="D27" s="5">
        <v>1</v>
      </c>
      <c r="E27" s="5" t="s">
        <v>138</v>
      </c>
      <c r="F27" s="5">
        <v>12</v>
      </c>
      <c r="G27" s="5">
        <v>9</v>
      </c>
      <c r="H27" s="23" t="str">
        <f>VLOOKUP(B27,Sheet4!$A$139:$A$200,1,0)</f>
        <v>LE115</v>
      </c>
      <c r="I27" s="23" t="s">
        <v>107</v>
      </c>
      <c r="J27" s="13">
        <v>57</v>
      </c>
    </row>
    <row r="28" spans="1:13" s="16" customFormat="1" ht="18.75" customHeight="1" x14ac:dyDescent="0.25">
      <c r="A28" s="4" t="s">
        <v>108</v>
      </c>
      <c r="B28" s="4" t="s">
        <v>109</v>
      </c>
      <c r="C28" s="5" t="s">
        <v>12</v>
      </c>
      <c r="D28" s="5">
        <v>1</v>
      </c>
      <c r="E28" s="5" t="s">
        <v>138</v>
      </c>
      <c r="F28" s="5">
        <v>15</v>
      </c>
      <c r="G28" s="5">
        <v>9</v>
      </c>
      <c r="H28" s="23" t="str">
        <f>VLOOKUP(B28,Sheet4!$A$139:$A$200,1,0)</f>
        <v>LE116</v>
      </c>
      <c r="I28" s="23" t="s">
        <v>109</v>
      </c>
      <c r="J28" s="13">
        <v>58</v>
      </c>
    </row>
    <row r="29" spans="1:13" s="16" customFormat="1" ht="18.75" customHeight="1" x14ac:dyDescent="0.25">
      <c r="A29" s="4" t="s">
        <v>110</v>
      </c>
      <c r="B29" s="4" t="s">
        <v>111</v>
      </c>
      <c r="C29" s="5" t="s">
        <v>12</v>
      </c>
      <c r="D29" s="5">
        <v>1</v>
      </c>
      <c r="E29" s="5" t="s">
        <v>138</v>
      </c>
      <c r="F29" s="5">
        <v>14</v>
      </c>
      <c r="G29" s="5">
        <v>10</v>
      </c>
      <c r="H29" s="23" t="str">
        <f>VLOOKUP(B29,Sheet4!$A$139:$A$200,1,0)</f>
        <v>LE117</v>
      </c>
      <c r="I29" s="23" t="s">
        <v>111</v>
      </c>
      <c r="J29" s="13">
        <v>59</v>
      </c>
    </row>
    <row r="30" spans="1:13" s="16" customFormat="1" ht="18.75" customHeight="1" x14ac:dyDescent="0.25">
      <c r="A30" s="4" t="s">
        <v>112</v>
      </c>
      <c r="B30" s="4" t="s">
        <v>113</v>
      </c>
      <c r="C30" s="5" t="s">
        <v>12</v>
      </c>
      <c r="D30" s="5">
        <v>1</v>
      </c>
      <c r="E30" s="5" t="s">
        <v>138</v>
      </c>
      <c r="F30" s="5">
        <v>12</v>
      </c>
      <c r="G30" s="5">
        <v>12</v>
      </c>
      <c r="H30" s="23" t="str">
        <f>VLOOKUP(B30,Sheet4!$A$139:$A$200,1,0)</f>
        <v>LE118</v>
      </c>
      <c r="I30" s="23" t="s">
        <v>113</v>
      </c>
      <c r="J30" s="13">
        <v>60</v>
      </c>
    </row>
    <row r="31" spans="1:13" s="16" customFormat="1" ht="18.75" customHeight="1" x14ac:dyDescent="0.25">
      <c r="A31" s="4" t="s">
        <v>114</v>
      </c>
      <c r="B31" s="4" t="s">
        <v>115</v>
      </c>
      <c r="C31" s="5" t="s">
        <v>12</v>
      </c>
      <c r="D31" s="5">
        <v>1</v>
      </c>
      <c r="E31" s="5" t="s">
        <v>138</v>
      </c>
      <c r="F31" s="5">
        <v>13</v>
      </c>
      <c r="G31" s="5">
        <v>10</v>
      </c>
      <c r="H31" s="23" t="str">
        <f>VLOOKUP(B31,Sheet4!$A$139:$A$200,1,0)</f>
        <v>LE119</v>
      </c>
      <c r="I31" s="23" t="s">
        <v>115</v>
      </c>
      <c r="J31" s="13">
        <v>61</v>
      </c>
    </row>
    <row r="32" spans="1:13" s="16" customFormat="1" ht="18.75" customHeight="1" x14ac:dyDescent="0.25">
      <c r="A32" s="4" t="s">
        <v>116</v>
      </c>
      <c r="B32" s="4" t="s">
        <v>117</v>
      </c>
      <c r="C32" s="5" t="s">
        <v>12</v>
      </c>
      <c r="D32" s="5">
        <v>1</v>
      </c>
      <c r="E32" s="5" t="s">
        <v>138</v>
      </c>
      <c r="F32" s="5">
        <v>15</v>
      </c>
      <c r="G32" s="5">
        <v>10</v>
      </c>
      <c r="H32" s="23" t="str">
        <f>VLOOKUP(B32,Sheet4!$A$139:$A$200,1,0)</f>
        <v>LE120</v>
      </c>
      <c r="I32" s="23" t="s">
        <v>117</v>
      </c>
      <c r="J32" s="13">
        <v>62</v>
      </c>
    </row>
    <row r="33" spans="1:13" s="16" customFormat="1" ht="18.75" customHeight="1" x14ac:dyDescent="0.25">
      <c r="A33" s="4" t="s">
        <v>118</v>
      </c>
      <c r="B33" s="4" t="s">
        <v>119</v>
      </c>
      <c r="C33" s="5" t="s">
        <v>12</v>
      </c>
      <c r="D33" s="5">
        <v>1</v>
      </c>
      <c r="E33" s="5" t="s">
        <v>138</v>
      </c>
      <c r="F33" s="5">
        <v>12</v>
      </c>
      <c r="G33" s="5">
        <v>9</v>
      </c>
      <c r="H33" s="23" t="str">
        <f>VLOOKUP(B33,Sheet4!$A$139:$A$200,1,0)</f>
        <v>LE121</v>
      </c>
      <c r="I33" s="23" t="s">
        <v>119</v>
      </c>
      <c r="J33" s="13">
        <v>63</v>
      </c>
      <c r="K33" s="17"/>
      <c r="L33" s="17"/>
      <c r="M33" s="17"/>
    </row>
    <row r="34" spans="1:13" s="16" customFormat="1" ht="18.75" customHeight="1" x14ac:dyDescent="0.25">
      <c r="A34" s="4" t="s">
        <v>120</v>
      </c>
      <c r="B34" s="4" t="s">
        <v>121</v>
      </c>
      <c r="C34" s="5" t="s">
        <v>12</v>
      </c>
      <c r="D34" s="5">
        <v>1</v>
      </c>
      <c r="E34" s="5" t="s">
        <v>138</v>
      </c>
      <c r="F34" s="5">
        <v>13</v>
      </c>
      <c r="G34" s="5">
        <v>10</v>
      </c>
      <c r="H34" s="23" t="str">
        <f>VLOOKUP(B34,Sheet4!$A$139:$A$200,1,0)</f>
        <v>LE122</v>
      </c>
      <c r="I34" s="23" t="s">
        <v>121</v>
      </c>
      <c r="J34" s="13">
        <v>64</v>
      </c>
      <c r="K34" s="17"/>
      <c r="L34" s="17"/>
      <c r="M34" s="17"/>
    </row>
    <row r="35" spans="1:13" s="16" customFormat="1" ht="18.75" customHeight="1" x14ac:dyDescent="0.25">
      <c r="A35" s="4" t="s">
        <v>122</v>
      </c>
      <c r="B35" s="4" t="s">
        <v>123</v>
      </c>
      <c r="C35" s="5" t="s">
        <v>12</v>
      </c>
      <c r="D35" s="5">
        <v>1</v>
      </c>
      <c r="E35" s="5" t="s">
        <v>138</v>
      </c>
      <c r="F35" s="5">
        <v>14</v>
      </c>
      <c r="G35" s="5">
        <v>10</v>
      </c>
      <c r="H35" s="23" t="str">
        <f>VLOOKUP(B35,Sheet4!$A$139:$A$200,1,0)</f>
        <v>LE123</v>
      </c>
      <c r="I35" s="23" t="s">
        <v>123</v>
      </c>
      <c r="J35" s="13">
        <v>65</v>
      </c>
      <c r="K35" s="17"/>
      <c r="L35" s="17"/>
      <c r="M35" s="17"/>
    </row>
    <row r="36" spans="1:13" s="16" customFormat="1" ht="18.75" customHeight="1" x14ac:dyDescent="0.25">
      <c r="A36" s="4" t="s">
        <v>124</v>
      </c>
      <c r="B36" s="4" t="s">
        <v>125</v>
      </c>
      <c r="C36" s="5" t="s">
        <v>12</v>
      </c>
      <c r="D36" s="5">
        <v>1</v>
      </c>
      <c r="E36" s="5" t="s">
        <v>138</v>
      </c>
      <c r="F36" s="5">
        <v>14</v>
      </c>
      <c r="G36" s="5">
        <v>9</v>
      </c>
      <c r="H36" s="23" t="str">
        <f>VLOOKUP(B36,Sheet4!$A$139:$A$200,1,0)</f>
        <v>LE124</v>
      </c>
      <c r="I36" s="23" t="s">
        <v>125</v>
      </c>
      <c r="J36" s="13">
        <v>66</v>
      </c>
      <c r="K36" s="17"/>
      <c r="L36" s="17"/>
      <c r="M36" s="17"/>
    </row>
    <row r="37" spans="1:13" s="16" customFormat="1" ht="18.75" customHeight="1" x14ac:dyDescent="0.25">
      <c r="A37" s="4" t="s">
        <v>126</v>
      </c>
      <c r="B37" s="4" t="s">
        <v>127</v>
      </c>
      <c r="C37" s="5" t="s">
        <v>12</v>
      </c>
      <c r="D37" s="5">
        <v>1</v>
      </c>
      <c r="E37" s="5" t="s">
        <v>138</v>
      </c>
      <c r="F37" s="5">
        <v>12</v>
      </c>
      <c r="G37" s="5">
        <v>10</v>
      </c>
      <c r="H37" s="23" t="str">
        <f>VLOOKUP(B37,Sheet4!$A$139:$A$200,1,0)</f>
        <v>LE125</v>
      </c>
      <c r="I37" s="23" t="s">
        <v>127</v>
      </c>
      <c r="J37" s="13">
        <v>67</v>
      </c>
      <c r="K37" s="17"/>
      <c r="L37" s="17"/>
      <c r="M37" s="17"/>
    </row>
    <row r="38" spans="1:13" s="16" customFormat="1" ht="18.75" customHeight="1" x14ac:dyDescent="0.25">
      <c r="A38" s="4" t="s">
        <v>128</v>
      </c>
      <c r="B38" s="4" t="s">
        <v>129</v>
      </c>
      <c r="C38" s="5" t="s">
        <v>12</v>
      </c>
      <c r="D38" s="5">
        <v>1</v>
      </c>
      <c r="E38" s="5" t="s">
        <v>138</v>
      </c>
      <c r="F38" s="5">
        <v>13</v>
      </c>
      <c r="G38" s="5">
        <v>12</v>
      </c>
      <c r="H38" s="23" t="str">
        <f>VLOOKUP(B38,Sheet4!$A$139:$A$200,1,0)</f>
        <v>LE126</v>
      </c>
      <c r="I38" s="23" t="s">
        <v>129</v>
      </c>
      <c r="J38" s="13">
        <v>68</v>
      </c>
      <c r="K38" s="17"/>
      <c r="L38" s="17"/>
      <c r="M38" s="17"/>
    </row>
    <row r="39" spans="1:13" s="16" customFormat="1" ht="18.75" customHeight="1" x14ac:dyDescent="0.25">
      <c r="A39" s="4" t="s">
        <v>130</v>
      </c>
      <c r="B39" s="4" t="s">
        <v>131</v>
      </c>
      <c r="C39" s="5" t="s">
        <v>12</v>
      </c>
      <c r="D39" s="5">
        <v>1</v>
      </c>
      <c r="E39" s="5" t="s">
        <v>138</v>
      </c>
      <c r="F39" s="5">
        <v>13</v>
      </c>
      <c r="G39" s="5">
        <v>12</v>
      </c>
      <c r="H39" s="23" t="str">
        <f>VLOOKUP(B39,Sheet4!$A$139:$A$200,1,0)</f>
        <v>LE127</v>
      </c>
      <c r="I39" s="23" t="s">
        <v>131</v>
      </c>
      <c r="J39" s="13">
        <v>69</v>
      </c>
      <c r="K39" s="14"/>
      <c r="L39" s="14"/>
      <c r="M39" s="14"/>
    </row>
    <row r="40" spans="1:13" s="16" customFormat="1" ht="18.75" customHeight="1" x14ac:dyDescent="0.25">
      <c r="A40" s="4" t="s">
        <v>132</v>
      </c>
      <c r="B40" s="4" t="s">
        <v>133</v>
      </c>
      <c r="C40" s="5" t="s">
        <v>12</v>
      </c>
      <c r="D40" s="5">
        <v>1</v>
      </c>
      <c r="E40" s="5" t="s">
        <v>138</v>
      </c>
      <c r="F40" s="5">
        <v>15</v>
      </c>
      <c r="G40" s="5">
        <v>11</v>
      </c>
      <c r="H40" s="23" t="str">
        <f>VLOOKUP(B40,Sheet4!$A$139:$A$200,1,0)</f>
        <v>LE128</v>
      </c>
      <c r="I40" s="23" t="s">
        <v>133</v>
      </c>
      <c r="J40" s="13">
        <v>70</v>
      </c>
      <c r="K40" s="14"/>
      <c r="L40" s="14"/>
      <c r="M40" s="14"/>
    </row>
    <row r="41" spans="1:13" s="16" customFormat="1" ht="18.75" customHeight="1" x14ac:dyDescent="0.25">
      <c r="A41" s="4" t="s">
        <v>134</v>
      </c>
      <c r="B41" s="4" t="s">
        <v>135</v>
      </c>
      <c r="C41" s="5" t="s">
        <v>12</v>
      </c>
      <c r="D41" s="5">
        <v>1</v>
      </c>
      <c r="E41" s="5" t="s">
        <v>138</v>
      </c>
      <c r="F41" s="5">
        <v>13</v>
      </c>
      <c r="G41" s="5">
        <v>10</v>
      </c>
      <c r="H41" s="23" t="str">
        <f>VLOOKUP(B41,Sheet4!$A$139:$A$200,1,0)</f>
        <v>LE129</v>
      </c>
      <c r="I41" s="23" t="s">
        <v>135</v>
      </c>
      <c r="J41" s="13">
        <v>71</v>
      </c>
      <c r="K41" s="14"/>
      <c r="L41" s="14"/>
      <c r="M41" s="14"/>
    </row>
    <row r="42" spans="1:13" s="17" customFormat="1" ht="18.75" customHeight="1" x14ac:dyDescent="0.25">
      <c r="A42" s="12" t="s">
        <v>361</v>
      </c>
      <c r="B42" s="12" t="s">
        <v>448</v>
      </c>
      <c r="C42" s="5" t="s">
        <v>12</v>
      </c>
      <c r="D42" s="13">
        <v>1</v>
      </c>
      <c r="E42" s="5" t="s">
        <v>138</v>
      </c>
      <c r="F42" s="13">
        <v>70</v>
      </c>
      <c r="G42" s="13">
        <v>70</v>
      </c>
      <c r="H42" s="23" t="str">
        <f>VLOOKUP(B42,Sheet4!$A$139:$A$200,1,0)</f>
        <v>IC104</v>
      </c>
      <c r="I42" s="23" t="s">
        <v>448</v>
      </c>
      <c r="J42" s="13">
        <v>72</v>
      </c>
      <c r="K42" s="16"/>
      <c r="L42" s="16"/>
      <c r="M42" s="16"/>
    </row>
    <row r="43" spans="1:13" s="17" customFormat="1" ht="18.75" customHeight="1" x14ac:dyDescent="0.25">
      <c r="A43" s="12" t="s">
        <v>363</v>
      </c>
      <c r="B43" s="12" t="s">
        <v>449</v>
      </c>
      <c r="C43" s="5" t="s">
        <v>12</v>
      </c>
      <c r="D43" s="13">
        <v>1</v>
      </c>
      <c r="E43" s="5" t="s">
        <v>138</v>
      </c>
      <c r="F43" s="13">
        <v>70</v>
      </c>
      <c r="G43" s="13">
        <v>70</v>
      </c>
      <c r="H43" s="23" t="str">
        <f>VLOOKUP(B43,Sheet4!$A$139:$A$200,1,0)</f>
        <v>IC202</v>
      </c>
      <c r="I43" s="23" t="s">
        <v>449</v>
      </c>
      <c r="J43" s="13">
        <v>73</v>
      </c>
      <c r="K43" s="16"/>
      <c r="L43" s="16"/>
      <c r="M43" s="16"/>
    </row>
    <row r="44" spans="1:13" s="17" customFormat="1" ht="18.75" customHeight="1" x14ac:dyDescent="0.25">
      <c r="A44" s="12" t="s">
        <v>365</v>
      </c>
      <c r="B44" s="12" t="s">
        <v>450</v>
      </c>
      <c r="C44" s="5" t="s">
        <v>12</v>
      </c>
      <c r="D44" s="13">
        <v>1</v>
      </c>
      <c r="E44" s="5" t="s">
        <v>138</v>
      </c>
      <c r="F44" s="13">
        <v>70</v>
      </c>
      <c r="G44" s="13">
        <v>70</v>
      </c>
      <c r="H44" s="23" t="str">
        <f>VLOOKUP(B44,Sheet4!$A$139:$A$200,1,0)</f>
        <v>IC302</v>
      </c>
      <c r="I44" s="23" t="s">
        <v>450</v>
      </c>
      <c r="J44" s="13">
        <v>74</v>
      </c>
      <c r="K44" s="16"/>
      <c r="L44" s="16"/>
      <c r="M44" s="16"/>
    </row>
    <row r="45" spans="1:13" s="17" customFormat="1" ht="18.75" customHeight="1" x14ac:dyDescent="0.25">
      <c r="A45" s="12" t="s">
        <v>367</v>
      </c>
      <c r="B45" s="12" t="s">
        <v>451</v>
      </c>
      <c r="C45" s="5" t="s">
        <v>12</v>
      </c>
      <c r="D45" s="13">
        <v>1</v>
      </c>
      <c r="E45" s="5" t="s">
        <v>138</v>
      </c>
      <c r="F45" s="13">
        <v>70</v>
      </c>
      <c r="G45" s="13">
        <v>70</v>
      </c>
      <c r="H45" s="23" t="str">
        <f>VLOOKUP(B45,Sheet4!$A$139:$A$200,1,0)</f>
        <v>IC402</v>
      </c>
      <c r="I45" s="23" t="s">
        <v>451</v>
      </c>
      <c r="J45" s="13">
        <v>75</v>
      </c>
      <c r="K45" s="16"/>
      <c r="L45" s="16"/>
      <c r="M45" s="16"/>
    </row>
    <row r="46" spans="1:13" s="17" customFormat="1" ht="18.75" customHeight="1" x14ac:dyDescent="0.25">
      <c r="A46" s="12" t="s">
        <v>369</v>
      </c>
      <c r="B46" s="12" t="s">
        <v>452</v>
      </c>
      <c r="C46" s="5" t="s">
        <v>12</v>
      </c>
      <c r="D46" s="13">
        <v>1</v>
      </c>
      <c r="E46" s="5" t="s">
        <v>138</v>
      </c>
      <c r="F46" s="13">
        <v>70</v>
      </c>
      <c r="G46" s="13">
        <v>70</v>
      </c>
      <c r="H46" s="23" t="str">
        <f>VLOOKUP(B46,Sheet4!$A$139:$A$200,1,0)</f>
        <v>IC505</v>
      </c>
      <c r="I46" s="23" t="s">
        <v>452</v>
      </c>
      <c r="J46" s="13">
        <v>76</v>
      </c>
      <c r="K46" s="16"/>
      <c r="L46" s="16"/>
      <c r="M46" s="16"/>
    </row>
    <row r="47" spans="1:13" s="17" customFormat="1" ht="18.75" customHeight="1" x14ac:dyDescent="0.25">
      <c r="A47" s="12" t="s">
        <v>375</v>
      </c>
      <c r="B47" s="12" t="s">
        <v>453</v>
      </c>
      <c r="C47" s="5" t="s">
        <v>12</v>
      </c>
      <c r="D47" s="13">
        <v>1</v>
      </c>
      <c r="E47" s="5" t="s">
        <v>138</v>
      </c>
      <c r="F47" s="29">
        <v>40</v>
      </c>
      <c r="G47" s="13">
        <v>38</v>
      </c>
      <c r="H47" s="23" t="str">
        <f>VLOOKUP(B47,Sheet4!$A$139:$A$200,1,0)</f>
        <v>IC905</v>
      </c>
      <c r="I47" s="23" t="s">
        <v>453</v>
      </c>
      <c r="J47" s="13">
        <v>79</v>
      </c>
      <c r="K47" s="16"/>
      <c r="L47" s="16"/>
      <c r="M47" s="16"/>
    </row>
    <row r="48" spans="1:13" s="17" customFormat="1" ht="18.75" customHeight="1" x14ac:dyDescent="0.25">
      <c r="A48" s="12" t="s">
        <v>194</v>
      </c>
      <c r="B48" s="12" t="s">
        <v>454</v>
      </c>
      <c r="C48" s="5" t="s">
        <v>12</v>
      </c>
      <c r="D48" s="13">
        <v>1</v>
      </c>
      <c r="E48" s="5" t="s">
        <v>138</v>
      </c>
      <c r="F48" s="13">
        <v>40</v>
      </c>
      <c r="G48" s="13">
        <v>35</v>
      </c>
      <c r="H48" s="23" t="str">
        <f>VLOOKUP(B48,Sheet4!$A$139:$A$200,1,0)</f>
        <v>IT106A</v>
      </c>
      <c r="I48" s="23" t="s">
        <v>454</v>
      </c>
      <c r="J48" s="13">
        <v>80</v>
      </c>
    </row>
    <row r="49" spans="1:13" s="17" customFormat="1" ht="18.75" customHeight="1" x14ac:dyDescent="0.25">
      <c r="A49" s="12" t="s">
        <v>394</v>
      </c>
      <c r="B49" s="12" t="s">
        <v>465</v>
      </c>
      <c r="C49" s="5" t="s">
        <v>12</v>
      </c>
      <c r="D49" s="13">
        <v>1</v>
      </c>
      <c r="E49" s="5" t="s">
        <v>138</v>
      </c>
      <c r="F49" s="13">
        <v>35</v>
      </c>
      <c r="G49" s="13">
        <v>32</v>
      </c>
      <c r="H49" s="23" t="str">
        <f>VLOOKUP(B49,Sheet4!$A$139:$A$200,1,0)</f>
        <v>TA114</v>
      </c>
      <c r="I49" s="23" t="s">
        <v>465</v>
      </c>
      <c r="J49" s="13">
        <v>89</v>
      </c>
      <c r="K49" s="16"/>
      <c r="L49" s="16"/>
      <c r="M49" s="16"/>
    </row>
    <row r="50" spans="1:13" s="17" customFormat="1" ht="18.75" customHeight="1" x14ac:dyDescent="0.25">
      <c r="A50" s="20" t="s">
        <v>136</v>
      </c>
      <c r="B50" s="20"/>
      <c r="C50" s="20"/>
      <c r="D50" s="20"/>
      <c r="E50" s="20"/>
      <c r="F50" s="20"/>
      <c r="G50" s="20"/>
      <c r="H50" s="23"/>
      <c r="I50" s="23"/>
      <c r="J50" s="13">
        <v>94</v>
      </c>
      <c r="K50" s="14"/>
      <c r="L50" s="14">
        <f>SUM(F52:F98)</f>
        <v>1665</v>
      </c>
      <c r="M50" s="14"/>
    </row>
    <row r="51" spans="1:13" s="17" customFormat="1" ht="18.75" customHeight="1" x14ac:dyDescent="0.25">
      <c r="A51" s="1" t="s">
        <v>3</v>
      </c>
      <c r="B51" s="2" t="s">
        <v>483</v>
      </c>
      <c r="C51" s="2" t="s">
        <v>5</v>
      </c>
      <c r="D51" s="1" t="s">
        <v>6</v>
      </c>
      <c r="E51" s="1" t="s">
        <v>7</v>
      </c>
      <c r="F51" s="1" t="s">
        <v>8</v>
      </c>
      <c r="G51" s="3" t="s">
        <v>9</v>
      </c>
      <c r="H51" s="23"/>
      <c r="I51" s="23"/>
      <c r="J51" s="13">
        <v>95</v>
      </c>
      <c r="K51" s="14"/>
      <c r="L51" s="14"/>
      <c r="M51" s="14"/>
    </row>
    <row r="52" spans="1:13" s="17" customFormat="1" ht="18.75" customHeight="1" x14ac:dyDescent="0.25">
      <c r="A52" s="4" t="s">
        <v>18</v>
      </c>
      <c r="B52" s="4" t="s">
        <v>19</v>
      </c>
      <c r="C52" s="5" t="s">
        <v>137</v>
      </c>
      <c r="D52" s="5">
        <v>1</v>
      </c>
      <c r="E52" s="5" t="s">
        <v>138</v>
      </c>
      <c r="F52" s="5">
        <v>21</v>
      </c>
      <c r="G52" s="5">
        <v>21</v>
      </c>
      <c r="H52" s="23" t="str">
        <f>VLOOKUP(B52,Sheet4!$A$139:$A$200,1,0)</f>
        <v>CBS653</v>
      </c>
      <c r="I52" s="23" t="s">
        <v>19</v>
      </c>
      <c r="J52" s="13">
        <v>98</v>
      </c>
      <c r="K52" s="14"/>
      <c r="L52" s="14"/>
      <c r="M52" s="14"/>
    </row>
    <row r="53" spans="1:13" s="17" customFormat="1" ht="18.75" customHeight="1" x14ac:dyDescent="0.25">
      <c r="A53" s="4" t="s">
        <v>36</v>
      </c>
      <c r="B53" s="4" t="s">
        <v>459</v>
      </c>
      <c r="C53" s="5" t="s">
        <v>137</v>
      </c>
      <c r="D53" s="5">
        <v>1</v>
      </c>
      <c r="E53" s="5" t="s">
        <v>138</v>
      </c>
      <c r="F53" s="5">
        <v>40</v>
      </c>
      <c r="G53" s="5">
        <v>40</v>
      </c>
      <c r="H53" s="23" t="str">
        <f>VLOOKUP(B53,Sheet4!$A$139:$A$200,1,0)</f>
        <v>MAFC2071</v>
      </c>
      <c r="I53" s="23" t="s">
        <v>459</v>
      </c>
      <c r="J53" s="13">
        <v>107</v>
      </c>
      <c r="K53" s="14"/>
      <c r="L53" s="14"/>
      <c r="M53" s="14"/>
    </row>
    <row r="54" spans="1:13" s="17" customFormat="1" ht="18.75" customHeight="1" x14ac:dyDescent="0.25">
      <c r="A54" s="4" t="s">
        <v>36</v>
      </c>
      <c r="B54" s="4" t="s">
        <v>463</v>
      </c>
      <c r="C54" s="5" t="s">
        <v>137</v>
      </c>
      <c r="D54" s="5">
        <v>1</v>
      </c>
      <c r="E54" s="5" t="s">
        <v>138</v>
      </c>
      <c r="F54" s="5">
        <v>40</v>
      </c>
      <c r="G54" s="5">
        <v>40</v>
      </c>
      <c r="H54" s="23" t="str">
        <f>VLOOKUP(B54,Sheet4!$A$139:$A$200,1,0)</f>
        <v>MBM2071</v>
      </c>
      <c r="I54" s="23" t="s">
        <v>463</v>
      </c>
      <c r="J54" s="13">
        <v>109</v>
      </c>
      <c r="K54" s="16"/>
      <c r="L54" s="16"/>
      <c r="M54" s="16"/>
    </row>
    <row r="55" spans="1:13" s="17" customFormat="1" ht="18.75" customHeight="1" x14ac:dyDescent="0.25">
      <c r="A55" s="4" t="s">
        <v>55</v>
      </c>
      <c r="B55" s="4" t="s">
        <v>464</v>
      </c>
      <c r="C55" s="5" t="s">
        <v>137</v>
      </c>
      <c r="D55" s="5">
        <v>1</v>
      </c>
      <c r="E55" s="5" t="s">
        <v>138</v>
      </c>
      <c r="F55" s="5">
        <v>120</v>
      </c>
      <c r="G55" s="5">
        <v>120</v>
      </c>
      <c r="H55" s="23" t="str">
        <f>VLOOKUP(B55,Sheet4!$A$139:$A$200,1,0)</f>
        <v>MFT51003</v>
      </c>
      <c r="I55" s="23" t="s">
        <v>464</v>
      </c>
      <c r="J55" s="13">
        <v>119</v>
      </c>
      <c r="K55" s="16"/>
      <c r="L55" s="16"/>
      <c r="M55" s="16"/>
    </row>
    <row r="56" spans="1:13" s="17" customFormat="1" ht="18.75" customHeight="1" x14ac:dyDescent="0.25">
      <c r="A56" s="4" t="s">
        <v>57</v>
      </c>
      <c r="B56" s="4" t="s">
        <v>58</v>
      </c>
      <c r="C56" s="5" t="s">
        <v>137</v>
      </c>
      <c r="D56" s="5">
        <v>1</v>
      </c>
      <c r="E56" s="5" t="s">
        <v>139</v>
      </c>
      <c r="F56" s="5">
        <v>53</v>
      </c>
      <c r="G56" s="5">
        <v>53</v>
      </c>
      <c r="H56" s="23" t="str">
        <f>VLOOKUP(B56,Sheet4!$A$139:$A$200,1,0)</f>
        <v>Val02</v>
      </c>
      <c r="I56" s="23" t="s">
        <v>58</v>
      </c>
      <c r="J56" s="13">
        <v>120</v>
      </c>
      <c r="K56" s="16"/>
      <c r="L56" s="16"/>
      <c r="M56" s="16"/>
    </row>
    <row r="57" spans="1:13" s="17" customFormat="1" ht="18.75" customHeight="1" x14ac:dyDescent="0.25">
      <c r="A57" s="4" t="s">
        <v>260</v>
      </c>
      <c r="B57" s="4" t="s">
        <v>403</v>
      </c>
      <c r="C57" s="5" t="s">
        <v>137</v>
      </c>
      <c r="D57" s="5">
        <v>2</v>
      </c>
      <c r="E57" s="5">
        <v>2015</v>
      </c>
      <c r="F57" s="5">
        <v>540</v>
      </c>
      <c r="G57" s="5">
        <v>500</v>
      </c>
      <c r="H57" s="23" t="str">
        <f>VLOOKUP(B57,Sheet4!$A$139:$A$200,1,0)</f>
        <v>1SS055</v>
      </c>
      <c r="I57" s="23" t="s">
        <v>403</v>
      </c>
      <c r="J57" s="13">
        <v>124</v>
      </c>
      <c r="K57" s="14"/>
      <c r="L57" s="14"/>
      <c r="M57" s="14"/>
    </row>
    <row r="58" spans="1:13" s="17" customFormat="1" ht="18.75" customHeight="1" x14ac:dyDescent="0.25">
      <c r="A58" s="4" t="s">
        <v>145</v>
      </c>
      <c r="B58" s="4" t="s">
        <v>146</v>
      </c>
      <c r="C58" s="5" t="s">
        <v>137</v>
      </c>
      <c r="D58" s="5">
        <v>1</v>
      </c>
      <c r="E58" s="5" t="s">
        <v>139</v>
      </c>
      <c r="F58" s="5">
        <v>15</v>
      </c>
      <c r="G58" s="5">
        <v>15</v>
      </c>
      <c r="H58" s="23" t="str">
        <f>VLOOKUP(B58,Sheet4!$A$139:$A$200,1,0)</f>
        <v>SER2G5</v>
      </c>
      <c r="I58" s="23" t="s">
        <v>146</v>
      </c>
      <c r="J58" s="13">
        <v>129</v>
      </c>
      <c r="K58" s="16"/>
      <c r="L58" s="16"/>
      <c r="M58" s="16"/>
    </row>
    <row r="59" spans="1:13" s="17" customFormat="1" ht="18.75" customHeight="1" x14ac:dyDescent="0.25">
      <c r="A59" s="4" t="s">
        <v>147</v>
      </c>
      <c r="B59" s="4" t="s">
        <v>148</v>
      </c>
      <c r="C59" s="5" t="s">
        <v>137</v>
      </c>
      <c r="D59" s="5">
        <v>1</v>
      </c>
      <c r="E59" s="5" t="s">
        <v>139</v>
      </c>
      <c r="F59" s="5">
        <v>15</v>
      </c>
      <c r="G59" s="5">
        <v>15</v>
      </c>
      <c r="H59" s="23" t="str">
        <f>VLOOKUP(B59,Sheet4!$A$139:$A$200,1,0)</f>
        <v>SER2G6</v>
      </c>
      <c r="I59" s="23" t="s">
        <v>148</v>
      </c>
      <c r="J59" s="13">
        <v>130</v>
      </c>
      <c r="K59" s="16"/>
      <c r="L59" s="16"/>
      <c r="M59" s="16"/>
    </row>
    <row r="60" spans="1:13" s="17" customFormat="1" ht="18.75" customHeight="1" x14ac:dyDescent="0.25">
      <c r="A60" s="4" t="s">
        <v>149</v>
      </c>
      <c r="B60" s="4" t="s">
        <v>150</v>
      </c>
      <c r="C60" s="5" t="s">
        <v>137</v>
      </c>
      <c r="D60" s="5">
        <v>1</v>
      </c>
      <c r="E60" s="5" t="s">
        <v>139</v>
      </c>
      <c r="F60" s="5">
        <v>15</v>
      </c>
      <c r="G60" s="5">
        <v>15</v>
      </c>
      <c r="H60" s="23" t="str">
        <f>VLOOKUP(B60,Sheet4!$A$139:$A$200,1,0)</f>
        <v>SER2E6</v>
      </c>
      <c r="I60" s="23" t="s">
        <v>150</v>
      </c>
      <c r="J60" s="13">
        <v>131</v>
      </c>
      <c r="K60" s="16"/>
      <c r="L60" s="16"/>
      <c r="M60" s="16"/>
    </row>
    <row r="61" spans="1:13" s="17" customFormat="1" ht="18.75" customHeight="1" x14ac:dyDescent="0.25">
      <c r="A61" s="4" t="s">
        <v>173</v>
      </c>
      <c r="B61" s="4" t="s">
        <v>174</v>
      </c>
      <c r="C61" s="5" t="s">
        <v>137</v>
      </c>
      <c r="D61" s="5">
        <v>1</v>
      </c>
      <c r="E61" s="5" t="s">
        <v>139</v>
      </c>
      <c r="F61" s="5">
        <v>12</v>
      </c>
      <c r="G61" s="5">
        <v>12</v>
      </c>
      <c r="H61" s="23" t="str">
        <f>VLOOKUP(B61,Sheet4!$A$139:$A$200,1,0)</f>
        <v>ISR1W2</v>
      </c>
      <c r="I61" s="23" t="s">
        <v>174</v>
      </c>
      <c r="J61" s="13">
        <v>143</v>
      </c>
    </row>
    <row r="62" spans="1:13" s="17" customFormat="1" ht="18.75" customHeight="1" x14ac:dyDescent="0.25">
      <c r="A62" s="4" t="s">
        <v>78</v>
      </c>
      <c r="B62" s="4" t="s">
        <v>79</v>
      </c>
      <c r="C62" s="5" t="s">
        <v>137</v>
      </c>
      <c r="D62" s="5" t="s">
        <v>13</v>
      </c>
      <c r="E62" s="5" t="s">
        <v>138</v>
      </c>
      <c r="F62" s="5">
        <v>10</v>
      </c>
      <c r="G62" s="5">
        <v>9</v>
      </c>
      <c r="H62" s="23" t="str">
        <f>VLOOKUP(B62,Sheet4!$A$139:$A$200,1,0)</f>
        <v>LE101</v>
      </c>
      <c r="I62" s="23" t="s">
        <v>79</v>
      </c>
      <c r="J62" s="13">
        <v>147</v>
      </c>
    </row>
    <row r="63" spans="1:13" s="17" customFormat="1" ht="18.75" customHeight="1" x14ac:dyDescent="0.25">
      <c r="A63" s="4" t="s">
        <v>80</v>
      </c>
      <c r="B63" s="4" t="s">
        <v>81</v>
      </c>
      <c r="C63" s="5" t="s">
        <v>137</v>
      </c>
      <c r="D63" s="5" t="s">
        <v>13</v>
      </c>
      <c r="E63" s="5" t="s">
        <v>138</v>
      </c>
      <c r="F63" s="5">
        <v>11</v>
      </c>
      <c r="G63" s="5">
        <v>9</v>
      </c>
      <c r="H63" s="23" t="str">
        <f>VLOOKUP(B63,Sheet4!$A$139:$A$200,1,0)</f>
        <v>LE102</v>
      </c>
      <c r="I63" s="23" t="s">
        <v>81</v>
      </c>
      <c r="J63" s="13">
        <v>148</v>
      </c>
    </row>
    <row r="64" spans="1:13" s="17" customFormat="1" ht="18.75" customHeight="1" x14ac:dyDescent="0.25">
      <c r="A64" s="4" t="s">
        <v>82</v>
      </c>
      <c r="B64" s="4" t="s">
        <v>83</v>
      </c>
      <c r="C64" s="5" t="s">
        <v>137</v>
      </c>
      <c r="D64" s="5" t="s">
        <v>13</v>
      </c>
      <c r="E64" s="5" t="s">
        <v>138</v>
      </c>
      <c r="F64" s="5">
        <v>10</v>
      </c>
      <c r="G64" s="5">
        <v>9</v>
      </c>
      <c r="H64" s="23" t="str">
        <f>VLOOKUP(B64,Sheet4!$A$139:$A$200,1,0)</f>
        <v>LE103</v>
      </c>
      <c r="I64" s="23" t="s">
        <v>83</v>
      </c>
      <c r="J64" s="13">
        <v>149</v>
      </c>
    </row>
    <row r="65" spans="1:13" s="17" customFormat="1" ht="18.75" customHeight="1" x14ac:dyDescent="0.25">
      <c r="A65" s="4" t="s">
        <v>84</v>
      </c>
      <c r="B65" s="4" t="s">
        <v>85</v>
      </c>
      <c r="C65" s="5" t="s">
        <v>137</v>
      </c>
      <c r="D65" s="5" t="s">
        <v>13</v>
      </c>
      <c r="E65" s="5" t="s">
        <v>138</v>
      </c>
      <c r="F65" s="5">
        <v>12</v>
      </c>
      <c r="G65" s="5">
        <v>10</v>
      </c>
      <c r="H65" s="23" t="str">
        <f>VLOOKUP(B65,Sheet4!$A$139:$A$200,1,0)</f>
        <v>LE104</v>
      </c>
      <c r="I65" s="23" t="s">
        <v>85</v>
      </c>
      <c r="J65" s="13">
        <v>150</v>
      </c>
    </row>
    <row r="66" spans="1:13" s="17" customFormat="1" ht="18.75" customHeight="1" x14ac:dyDescent="0.25">
      <c r="A66" s="4" t="s">
        <v>86</v>
      </c>
      <c r="B66" s="4" t="s">
        <v>87</v>
      </c>
      <c r="C66" s="5" t="s">
        <v>137</v>
      </c>
      <c r="D66" s="5" t="s">
        <v>13</v>
      </c>
      <c r="E66" s="5" t="s">
        <v>138</v>
      </c>
      <c r="F66" s="5">
        <v>11</v>
      </c>
      <c r="G66" s="5">
        <v>8</v>
      </c>
      <c r="H66" s="23" t="str">
        <f>VLOOKUP(B66,Sheet4!$A$139:$A$200,1,0)</f>
        <v>LE105</v>
      </c>
      <c r="I66" s="23" t="s">
        <v>87</v>
      </c>
      <c r="J66" s="13">
        <v>151</v>
      </c>
    </row>
    <row r="67" spans="1:13" s="17" customFormat="1" ht="18.75" customHeight="1" x14ac:dyDescent="0.25">
      <c r="A67" s="4" t="s">
        <v>88</v>
      </c>
      <c r="B67" s="4" t="s">
        <v>89</v>
      </c>
      <c r="C67" s="5" t="s">
        <v>137</v>
      </c>
      <c r="D67" s="5" t="s">
        <v>13</v>
      </c>
      <c r="E67" s="5" t="s">
        <v>138</v>
      </c>
      <c r="F67" s="5">
        <v>10</v>
      </c>
      <c r="G67" s="5">
        <v>9</v>
      </c>
      <c r="H67" s="23" t="str">
        <f>VLOOKUP(B67,Sheet4!$A$139:$A$200,1,0)</f>
        <v>LE106</v>
      </c>
      <c r="I67" s="23" t="s">
        <v>89</v>
      </c>
      <c r="J67" s="13">
        <v>152</v>
      </c>
      <c r="K67" s="14"/>
      <c r="L67" s="14"/>
      <c r="M67" s="14"/>
    </row>
    <row r="68" spans="1:13" s="17" customFormat="1" ht="18.75" customHeight="1" x14ac:dyDescent="0.25">
      <c r="A68" s="4" t="s">
        <v>90</v>
      </c>
      <c r="B68" s="4" t="s">
        <v>91</v>
      </c>
      <c r="C68" s="5" t="s">
        <v>137</v>
      </c>
      <c r="D68" s="5" t="s">
        <v>13</v>
      </c>
      <c r="E68" s="5" t="s">
        <v>138</v>
      </c>
      <c r="F68" s="5">
        <v>12</v>
      </c>
      <c r="G68" s="5">
        <v>10</v>
      </c>
      <c r="H68" s="23" t="str">
        <f>VLOOKUP(B68,Sheet4!$A$139:$A$200,1,0)</f>
        <v>LE107</v>
      </c>
      <c r="I68" s="23" t="s">
        <v>91</v>
      </c>
      <c r="J68" s="13">
        <v>153</v>
      </c>
      <c r="K68" s="14"/>
      <c r="L68" s="14"/>
      <c r="M68" s="14"/>
    </row>
    <row r="69" spans="1:13" s="17" customFormat="1" ht="18.75" customHeight="1" x14ac:dyDescent="0.25">
      <c r="A69" s="4" t="s">
        <v>92</v>
      </c>
      <c r="B69" s="4" t="s">
        <v>93</v>
      </c>
      <c r="C69" s="5" t="s">
        <v>137</v>
      </c>
      <c r="D69" s="5" t="s">
        <v>13</v>
      </c>
      <c r="E69" s="5" t="s">
        <v>138</v>
      </c>
      <c r="F69" s="5">
        <v>10</v>
      </c>
      <c r="G69" s="5">
        <v>8</v>
      </c>
      <c r="H69" s="23" t="str">
        <f>VLOOKUP(B69,Sheet4!$A$139:$A$200,1,0)</f>
        <v>LE108</v>
      </c>
      <c r="I69" s="23" t="s">
        <v>93</v>
      </c>
      <c r="J69" s="13">
        <v>154</v>
      </c>
      <c r="K69" s="14"/>
      <c r="L69" s="14"/>
      <c r="M69" s="14"/>
    </row>
    <row r="70" spans="1:13" s="17" customFormat="1" ht="18.75" customHeight="1" x14ac:dyDescent="0.25">
      <c r="A70" s="4" t="s">
        <v>94</v>
      </c>
      <c r="B70" s="4" t="s">
        <v>95</v>
      </c>
      <c r="C70" s="5" t="s">
        <v>137</v>
      </c>
      <c r="D70" s="5" t="s">
        <v>13</v>
      </c>
      <c r="E70" s="5" t="s">
        <v>138</v>
      </c>
      <c r="F70" s="5">
        <v>12</v>
      </c>
      <c r="G70" s="5">
        <v>8</v>
      </c>
      <c r="H70" s="23" t="str">
        <f>VLOOKUP(B70,Sheet4!$A$139:$A$200,1,0)</f>
        <v>LE109</v>
      </c>
      <c r="I70" s="23" t="s">
        <v>95</v>
      </c>
      <c r="J70" s="13">
        <v>155</v>
      </c>
      <c r="K70" s="14"/>
      <c r="L70" s="14"/>
      <c r="M70" s="14"/>
    </row>
    <row r="71" spans="1:13" s="17" customFormat="1" ht="18.75" customHeight="1" x14ac:dyDescent="0.25">
      <c r="A71" s="4" t="s">
        <v>96</v>
      </c>
      <c r="B71" s="4" t="s">
        <v>97</v>
      </c>
      <c r="C71" s="5" t="s">
        <v>137</v>
      </c>
      <c r="D71" s="5" t="s">
        <v>13</v>
      </c>
      <c r="E71" s="5" t="s">
        <v>138</v>
      </c>
      <c r="F71" s="5">
        <v>13</v>
      </c>
      <c r="G71" s="5">
        <v>10</v>
      </c>
      <c r="H71" s="23" t="str">
        <f>VLOOKUP(B71,Sheet4!$A$139:$A$200,1,0)</f>
        <v>LE110</v>
      </c>
      <c r="I71" s="23" t="s">
        <v>97</v>
      </c>
      <c r="J71" s="13">
        <v>156</v>
      </c>
      <c r="K71" s="14"/>
      <c r="L71" s="14"/>
      <c r="M71" s="14"/>
    </row>
    <row r="72" spans="1:13" ht="15.75" x14ac:dyDescent="0.25">
      <c r="A72" s="4" t="s">
        <v>98</v>
      </c>
      <c r="B72" s="4" t="s">
        <v>99</v>
      </c>
      <c r="C72" s="5" t="s">
        <v>137</v>
      </c>
      <c r="D72" s="5" t="s">
        <v>13</v>
      </c>
      <c r="E72" s="5" t="s">
        <v>138</v>
      </c>
      <c r="F72" s="5">
        <v>12</v>
      </c>
      <c r="G72" s="5">
        <v>8</v>
      </c>
      <c r="H72" s="23" t="str">
        <f>VLOOKUP(B72,Sheet4!$A$139:$A$200,1,0)</f>
        <v>LE111</v>
      </c>
      <c r="I72" s="23" t="s">
        <v>99</v>
      </c>
      <c r="J72" s="13">
        <v>157</v>
      </c>
      <c r="K72" s="16"/>
      <c r="L72" s="16"/>
      <c r="M72" s="16"/>
    </row>
    <row r="73" spans="1:13" ht="15.75" x14ac:dyDescent="0.25">
      <c r="A73" s="4" t="s">
        <v>100</v>
      </c>
      <c r="B73" s="4" t="s">
        <v>101</v>
      </c>
      <c r="C73" s="5" t="s">
        <v>137</v>
      </c>
      <c r="D73" s="5" t="s">
        <v>13</v>
      </c>
      <c r="E73" s="5" t="s">
        <v>138</v>
      </c>
      <c r="F73" s="5">
        <v>13</v>
      </c>
      <c r="G73" s="5">
        <v>9</v>
      </c>
      <c r="H73" s="23" t="str">
        <f>VLOOKUP(B73,Sheet4!$A$139:$A$200,1,0)</f>
        <v>LE112</v>
      </c>
      <c r="I73" s="23" t="s">
        <v>101</v>
      </c>
      <c r="J73" s="13">
        <v>158</v>
      </c>
      <c r="K73" s="16"/>
      <c r="L73" s="16"/>
      <c r="M73" s="16"/>
    </row>
    <row r="74" spans="1:13" ht="15.75" x14ac:dyDescent="0.25">
      <c r="A74" s="4" t="s">
        <v>102</v>
      </c>
      <c r="B74" s="4" t="s">
        <v>103</v>
      </c>
      <c r="C74" s="5" t="s">
        <v>137</v>
      </c>
      <c r="D74" s="5" t="s">
        <v>13</v>
      </c>
      <c r="E74" s="5" t="s">
        <v>138</v>
      </c>
      <c r="F74" s="5">
        <v>13</v>
      </c>
      <c r="G74" s="5">
        <v>8</v>
      </c>
      <c r="H74" s="23" t="str">
        <f>VLOOKUP(B74,Sheet4!$A$139:$A$200,1,0)</f>
        <v>LE113</v>
      </c>
      <c r="I74" s="23" t="s">
        <v>103</v>
      </c>
      <c r="J74" s="13">
        <v>159</v>
      </c>
      <c r="K74" s="16"/>
      <c r="L74" s="16"/>
      <c r="M74" s="16"/>
    </row>
    <row r="75" spans="1:13" ht="15.75" x14ac:dyDescent="0.25">
      <c r="A75" s="4" t="s">
        <v>104</v>
      </c>
      <c r="B75" s="4" t="s">
        <v>105</v>
      </c>
      <c r="C75" s="5" t="s">
        <v>137</v>
      </c>
      <c r="D75" s="5" t="s">
        <v>13</v>
      </c>
      <c r="E75" s="5" t="s">
        <v>138</v>
      </c>
      <c r="F75" s="5">
        <v>12</v>
      </c>
      <c r="G75" s="5">
        <v>10</v>
      </c>
      <c r="H75" s="23" t="str">
        <f>VLOOKUP(B75,Sheet4!$A$139:$A$200,1,0)</f>
        <v>LE114</v>
      </c>
      <c r="I75" s="23" t="s">
        <v>105</v>
      </c>
      <c r="J75" s="13">
        <v>160</v>
      </c>
      <c r="K75" s="16"/>
      <c r="L75" s="16"/>
      <c r="M75" s="16"/>
    </row>
    <row r="76" spans="1:13" ht="15.75" x14ac:dyDescent="0.25">
      <c r="A76" s="4" t="s">
        <v>106</v>
      </c>
      <c r="B76" s="4" t="s">
        <v>107</v>
      </c>
      <c r="C76" s="5" t="s">
        <v>137</v>
      </c>
      <c r="D76" s="5" t="s">
        <v>13</v>
      </c>
      <c r="E76" s="5" t="s">
        <v>138</v>
      </c>
      <c r="F76" s="5">
        <v>12</v>
      </c>
      <c r="G76" s="5">
        <v>9</v>
      </c>
      <c r="H76" s="23" t="str">
        <f>VLOOKUP(B76,Sheet4!$A$139:$A$200,1,0)</f>
        <v>LE115</v>
      </c>
      <c r="I76" s="23" t="s">
        <v>107</v>
      </c>
      <c r="J76" s="13">
        <v>161</v>
      </c>
      <c r="K76" s="16"/>
      <c r="L76" s="16"/>
      <c r="M76" s="16"/>
    </row>
    <row r="77" spans="1:13" ht="15.75" x14ac:dyDescent="0.25">
      <c r="A77" s="4" t="s">
        <v>108</v>
      </c>
      <c r="B77" s="4" t="s">
        <v>109</v>
      </c>
      <c r="C77" s="5" t="s">
        <v>137</v>
      </c>
      <c r="D77" s="5" t="s">
        <v>13</v>
      </c>
      <c r="E77" s="5" t="s">
        <v>138</v>
      </c>
      <c r="F77" s="5">
        <v>13</v>
      </c>
      <c r="G77" s="5">
        <v>10</v>
      </c>
      <c r="H77" s="23" t="str">
        <f>VLOOKUP(B77,Sheet4!$A$139:$A$200,1,0)</f>
        <v>LE116</v>
      </c>
      <c r="I77" s="23" t="s">
        <v>109</v>
      </c>
      <c r="J77" s="13">
        <v>162</v>
      </c>
      <c r="K77" s="17"/>
      <c r="L77" s="17"/>
      <c r="M77" s="17"/>
    </row>
    <row r="78" spans="1:13" ht="15.75" x14ac:dyDescent="0.25">
      <c r="A78" s="4" t="s">
        <v>110</v>
      </c>
      <c r="B78" s="4" t="s">
        <v>111</v>
      </c>
      <c r="C78" s="5" t="s">
        <v>137</v>
      </c>
      <c r="D78" s="5" t="s">
        <v>13</v>
      </c>
      <c r="E78" s="5" t="s">
        <v>138</v>
      </c>
      <c r="F78" s="5">
        <v>10</v>
      </c>
      <c r="G78" s="5">
        <v>10</v>
      </c>
      <c r="H78" s="23" t="str">
        <f>VLOOKUP(B78,Sheet4!$A$139:$A$200,1,0)</f>
        <v>LE117</v>
      </c>
      <c r="I78" s="23" t="s">
        <v>111</v>
      </c>
      <c r="J78" s="13">
        <v>163</v>
      </c>
      <c r="K78" s="16"/>
      <c r="L78" s="16"/>
      <c r="M78" s="16"/>
    </row>
    <row r="79" spans="1:13" ht="15.75" x14ac:dyDescent="0.25">
      <c r="A79" s="4" t="s">
        <v>112</v>
      </c>
      <c r="B79" s="4" t="s">
        <v>113</v>
      </c>
      <c r="C79" s="5" t="s">
        <v>137</v>
      </c>
      <c r="D79" s="5" t="s">
        <v>13</v>
      </c>
      <c r="E79" s="5" t="s">
        <v>138</v>
      </c>
      <c r="F79" s="5">
        <v>11</v>
      </c>
      <c r="G79" s="5">
        <v>9</v>
      </c>
      <c r="H79" s="23" t="str">
        <f>VLOOKUP(B79,Sheet4!$A$139:$A$200,1,0)</f>
        <v>LE118</v>
      </c>
      <c r="I79" s="23" t="s">
        <v>113</v>
      </c>
      <c r="J79" s="13">
        <v>164</v>
      </c>
      <c r="K79" s="16"/>
      <c r="L79" s="16"/>
      <c r="M79" s="16"/>
    </row>
    <row r="80" spans="1:13" ht="15.75" x14ac:dyDescent="0.25">
      <c r="A80" s="4" t="s">
        <v>114</v>
      </c>
      <c r="B80" s="4" t="s">
        <v>115</v>
      </c>
      <c r="C80" s="5" t="s">
        <v>137</v>
      </c>
      <c r="D80" s="5" t="s">
        <v>13</v>
      </c>
      <c r="E80" s="5" t="s">
        <v>138</v>
      </c>
      <c r="F80" s="5">
        <v>11</v>
      </c>
      <c r="G80" s="5">
        <v>10</v>
      </c>
      <c r="H80" s="23" t="str">
        <f>VLOOKUP(B80,Sheet4!$A$139:$A$200,1,0)</f>
        <v>LE119</v>
      </c>
      <c r="I80" s="23" t="s">
        <v>115</v>
      </c>
      <c r="J80" s="13">
        <v>165</v>
      </c>
      <c r="K80" s="16"/>
      <c r="L80" s="16"/>
      <c r="M80" s="16"/>
    </row>
    <row r="81" spans="1:13" ht="15.75" x14ac:dyDescent="0.25">
      <c r="A81" s="4" t="s">
        <v>116</v>
      </c>
      <c r="B81" s="4" t="s">
        <v>117</v>
      </c>
      <c r="C81" s="5" t="s">
        <v>137</v>
      </c>
      <c r="D81" s="5" t="s">
        <v>13</v>
      </c>
      <c r="E81" s="5" t="s">
        <v>138</v>
      </c>
      <c r="F81" s="5">
        <v>13</v>
      </c>
      <c r="G81" s="5">
        <v>10</v>
      </c>
      <c r="H81" s="23" t="str">
        <f>VLOOKUP(B81,Sheet4!$A$139:$A$200,1,0)</f>
        <v>LE120</v>
      </c>
      <c r="I81" s="23" t="s">
        <v>117</v>
      </c>
      <c r="J81" s="13">
        <v>166</v>
      </c>
      <c r="K81" s="16"/>
      <c r="L81" s="16"/>
      <c r="M81" s="16"/>
    </row>
    <row r="82" spans="1:13" ht="15.75" x14ac:dyDescent="0.25">
      <c r="A82" s="4" t="s">
        <v>118</v>
      </c>
      <c r="B82" s="4" t="s">
        <v>119</v>
      </c>
      <c r="C82" s="5" t="s">
        <v>137</v>
      </c>
      <c r="D82" s="5" t="s">
        <v>13</v>
      </c>
      <c r="E82" s="5" t="s">
        <v>138</v>
      </c>
      <c r="F82" s="5">
        <v>11</v>
      </c>
      <c r="G82" s="5">
        <v>10</v>
      </c>
      <c r="H82" s="23" t="str">
        <f>VLOOKUP(B82,Sheet4!$A$139:$A$200,1,0)</f>
        <v>LE121</v>
      </c>
      <c r="I82" s="23" t="s">
        <v>119</v>
      </c>
      <c r="J82" s="13">
        <v>167</v>
      </c>
      <c r="K82" s="17"/>
      <c r="L82" s="17"/>
      <c r="M82" s="17"/>
    </row>
    <row r="83" spans="1:13" ht="15.75" x14ac:dyDescent="0.25">
      <c r="A83" s="4" t="s">
        <v>120</v>
      </c>
      <c r="B83" s="4" t="s">
        <v>121</v>
      </c>
      <c r="C83" s="5" t="s">
        <v>137</v>
      </c>
      <c r="D83" s="5" t="s">
        <v>13</v>
      </c>
      <c r="E83" s="5" t="s">
        <v>138</v>
      </c>
      <c r="F83" s="5">
        <v>11</v>
      </c>
      <c r="G83" s="5">
        <v>9</v>
      </c>
      <c r="H83" s="23" t="str">
        <f>VLOOKUP(B83,Sheet4!$A$139:$A$200,1,0)</f>
        <v>LE122</v>
      </c>
      <c r="I83" s="23" t="s">
        <v>121</v>
      </c>
      <c r="J83" s="13">
        <v>168</v>
      </c>
      <c r="K83" s="17"/>
      <c r="L83" s="17"/>
      <c r="M83" s="17"/>
    </row>
    <row r="84" spans="1:13" ht="15.75" x14ac:dyDescent="0.25">
      <c r="A84" s="4" t="s">
        <v>122</v>
      </c>
      <c r="B84" s="4" t="s">
        <v>123</v>
      </c>
      <c r="C84" s="5" t="s">
        <v>137</v>
      </c>
      <c r="D84" s="5" t="s">
        <v>13</v>
      </c>
      <c r="E84" s="5" t="s">
        <v>138</v>
      </c>
      <c r="F84" s="5">
        <v>11</v>
      </c>
      <c r="G84" s="5">
        <v>10</v>
      </c>
      <c r="H84" s="23" t="str">
        <f>VLOOKUP(B84,Sheet4!$A$139:$A$200,1,0)</f>
        <v>LE123</v>
      </c>
      <c r="I84" s="23" t="s">
        <v>123</v>
      </c>
      <c r="J84" s="13">
        <v>169</v>
      </c>
      <c r="K84" s="17"/>
      <c r="L84" s="17"/>
      <c r="M84" s="17"/>
    </row>
    <row r="85" spans="1:13" ht="15.75" x14ac:dyDescent="0.25">
      <c r="A85" s="4" t="s">
        <v>124</v>
      </c>
      <c r="B85" s="4" t="s">
        <v>125</v>
      </c>
      <c r="C85" s="5" t="s">
        <v>137</v>
      </c>
      <c r="D85" s="5" t="s">
        <v>13</v>
      </c>
      <c r="E85" s="5" t="s">
        <v>138</v>
      </c>
      <c r="F85" s="5">
        <v>10</v>
      </c>
      <c r="G85" s="5">
        <v>8</v>
      </c>
      <c r="H85" s="23" t="str">
        <f>VLOOKUP(B85,Sheet4!$A$139:$A$200,1,0)</f>
        <v>LE124</v>
      </c>
      <c r="I85" s="23" t="s">
        <v>125</v>
      </c>
      <c r="J85" s="13">
        <v>170</v>
      </c>
      <c r="K85" s="17"/>
      <c r="L85" s="17"/>
      <c r="M85" s="17"/>
    </row>
    <row r="86" spans="1:13" ht="15.75" x14ac:dyDescent="0.25">
      <c r="A86" s="4" t="s">
        <v>126</v>
      </c>
      <c r="B86" s="4" t="s">
        <v>127</v>
      </c>
      <c r="C86" s="5" t="s">
        <v>137</v>
      </c>
      <c r="D86" s="5" t="s">
        <v>13</v>
      </c>
      <c r="E86" s="5" t="s">
        <v>138</v>
      </c>
      <c r="F86" s="5">
        <v>10</v>
      </c>
      <c r="G86" s="5">
        <v>9</v>
      </c>
      <c r="H86" s="23" t="str">
        <f>VLOOKUP(B86,Sheet4!$A$139:$A$200,1,0)</f>
        <v>LE125</v>
      </c>
      <c r="I86" s="23" t="s">
        <v>127</v>
      </c>
      <c r="J86" s="13">
        <v>171</v>
      </c>
      <c r="K86" s="17"/>
      <c r="L86" s="17"/>
      <c r="M86" s="17"/>
    </row>
    <row r="87" spans="1:13" ht="15.75" x14ac:dyDescent="0.25">
      <c r="A87" s="4" t="s">
        <v>128</v>
      </c>
      <c r="B87" s="4" t="s">
        <v>129</v>
      </c>
      <c r="C87" s="5" t="s">
        <v>137</v>
      </c>
      <c r="D87" s="5" t="s">
        <v>13</v>
      </c>
      <c r="E87" s="5" t="s">
        <v>138</v>
      </c>
      <c r="F87" s="5">
        <v>12</v>
      </c>
      <c r="G87" s="5">
        <v>8</v>
      </c>
      <c r="H87" s="23" t="str">
        <f>VLOOKUP(B87,Sheet4!$A$139:$A$200,1,0)</f>
        <v>LE126</v>
      </c>
      <c r="I87" s="23" t="s">
        <v>129</v>
      </c>
      <c r="J87" s="13">
        <v>172</v>
      </c>
      <c r="K87" s="17"/>
      <c r="L87" s="17"/>
      <c r="M87" s="17"/>
    </row>
    <row r="88" spans="1:13" ht="15.75" x14ac:dyDescent="0.25">
      <c r="A88" s="4" t="s">
        <v>130</v>
      </c>
      <c r="B88" s="4" t="s">
        <v>131</v>
      </c>
      <c r="C88" s="5" t="s">
        <v>137</v>
      </c>
      <c r="D88" s="5" t="s">
        <v>13</v>
      </c>
      <c r="E88" s="5" t="s">
        <v>138</v>
      </c>
      <c r="F88" s="5">
        <v>13</v>
      </c>
      <c r="G88" s="5">
        <v>8</v>
      </c>
      <c r="H88" s="23" t="str">
        <f>VLOOKUP(B88,Sheet4!$A$139:$A$200,1,0)</f>
        <v>LE127</v>
      </c>
      <c r="I88" s="23" t="s">
        <v>131</v>
      </c>
      <c r="J88" s="13">
        <v>173</v>
      </c>
    </row>
    <row r="89" spans="1:13" ht="15.75" x14ac:dyDescent="0.25">
      <c r="A89" s="4" t="s">
        <v>132</v>
      </c>
      <c r="B89" s="4" t="s">
        <v>133</v>
      </c>
      <c r="C89" s="5" t="s">
        <v>137</v>
      </c>
      <c r="D89" s="5" t="s">
        <v>13</v>
      </c>
      <c r="E89" s="5" t="s">
        <v>138</v>
      </c>
      <c r="F89" s="5">
        <v>10</v>
      </c>
      <c r="G89" s="5">
        <v>10</v>
      </c>
      <c r="H89" s="23" t="str">
        <f>VLOOKUP(B89,Sheet4!$A$139:$A$200,1,0)</f>
        <v>LE128</v>
      </c>
      <c r="I89" s="23" t="s">
        <v>133</v>
      </c>
      <c r="J89" s="13">
        <v>174</v>
      </c>
    </row>
    <row r="90" spans="1:13" ht="15.75" x14ac:dyDescent="0.25">
      <c r="A90" s="4" t="s">
        <v>134</v>
      </c>
      <c r="B90" s="4" t="s">
        <v>135</v>
      </c>
      <c r="C90" s="5" t="s">
        <v>137</v>
      </c>
      <c r="D90" s="5" t="s">
        <v>13</v>
      </c>
      <c r="E90" s="5" t="s">
        <v>138</v>
      </c>
      <c r="F90" s="5">
        <v>10</v>
      </c>
      <c r="G90" s="5">
        <v>8</v>
      </c>
      <c r="H90" s="23" t="str">
        <f>VLOOKUP(B90,Sheet4!$A$139:$A$200,1,0)</f>
        <v>LE129</v>
      </c>
      <c r="I90" s="23" t="s">
        <v>135</v>
      </c>
      <c r="J90" s="13">
        <v>175</v>
      </c>
    </row>
    <row r="91" spans="1:13" ht="15.75" x14ac:dyDescent="0.25">
      <c r="A91" s="12" t="s">
        <v>361</v>
      </c>
      <c r="B91" s="12" t="s">
        <v>448</v>
      </c>
      <c r="C91" s="5" t="s">
        <v>137</v>
      </c>
      <c r="D91" s="13">
        <v>1</v>
      </c>
      <c r="E91" s="5" t="s">
        <v>138</v>
      </c>
      <c r="F91" s="13">
        <v>70</v>
      </c>
      <c r="G91" s="13">
        <v>70</v>
      </c>
      <c r="H91" s="23" t="str">
        <f>VLOOKUP(B91,Sheet4!$A$139:$A$200,1,0)</f>
        <v>IC104</v>
      </c>
      <c r="I91" s="23" t="s">
        <v>448</v>
      </c>
      <c r="J91" s="13">
        <v>176</v>
      </c>
      <c r="K91" s="16"/>
      <c r="L91" s="16"/>
      <c r="M91" s="16"/>
    </row>
    <row r="92" spans="1:13" ht="15.75" x14ac:dyDescent="0.25">
      <c r="A92" s="12" t="s">
        <v>363</v>
      </c>
      <c r="B92" s="12" t="s">
        <v>449</v>
      </c>
      <c r="C92" s="5" t="s">
        <v>137</v>
      </c>
      <c r="D92" s="13">
        <v>1</v>
      </c>
      <c r="E92" s="5" t="s">
        <v>138</v>
      </c>
      <c r="F92" s="13">
        <v>70</v>
      </c>
      <c r="G92" s="13">
        <v>70</v>
      </c>
      <c r="H92" s="23" t="str">
        <f>VLOOKUP(B92,Sheet4!$A$139:$A$200,1,0)</f>
        <v>IC202</v>
      </c>
      <c r="I92" s="23" t="s">
        <v>449</v>
      </c>
      <c r="J92" s="13">
        <v>177</v>
      </c>
      <c r="K92" s="16"/>
      <c r="L92" s="16"/>
      <c r="M92" s="16"/>
    </row>
    <row r="93" spans="1:13" ht="15.75" x14ac:dyDescent="0.25">
      <c r="A93" s="12" t="s">
        <v>365</v>
      </c>
      <c r="B93" s="12" t="s">
        <v>450</v>
      </c>
      <c r="C93" s="5" t="s">
        <v>137</v>
      </c>
      <c r="D93" s="13">
        <v>1</v>
      </c>
      <c r="E93" s="5" t="s">
        <v>138</v>
      </c>
      <c r="F93" s="13">
        <v>70</v>
      </c>
      <c r="G93" s="13">
        <v>70</v>
      </c>
      <c r="H93" s="23" t="str">
        <f>VLOOKUP(B93,Sheet4!$A$139:$A$200,1,0)</f>
        <v>IC302</v>
      </c>
      <c r="I93" s="23" t="s">
        <v>450</v>
      </c>
      <c r="J93" s="13">
        <v>178</v>
      </c>
      <c r="K93" s="16"/>
      <c r="L93" s="16"/>
      <c r="M93" s="16"/>
    </row>
    <row r="94" spans="1:13" ht="15.75" x14ac:dyDescent="0.25">
      <c r="A94" s="12" t="s">
        <v>367</v>
      </c>
      <c r="B94" s="12" t="s">
        <v>451</v>
      </c>
      <c r="C94" s="5" t="s">
        <v>137</v>
      </c>
      <c r="D94" s="13">
        <v>1</v>
      </c>
      <c r="E94" s="5" t="s">
        <v>138</v>
      </c>
      <c r="F94" s="13">
        <v>70</v>
      </c>
      <c r="G94" s="13">
        <v>70</v>
      </c>
      <c r="H94" s="23" t="str">
        <f>VLOOKUP(B94,Sheet4!$A$139:$A$200,1,0)</f>
        <v>IC402</v>
      </c>
      <c r="I94" s="23" t="s">
        <v>451</v>
      </c>
      <c r="J94" s="13">
        <v>179</v>
      </c>
      <c r="K94" s="16"/>
      <c r="L94" s="16"/>
      <c r="M94" s="16"/>
    </row>
    <row r="95" spans="1:13" ht="15.75" x14ac:dyDescent="0.25">
      <c r="A95" s="12" t="s">
        <v>369</v>
      </c>
      <c r="B95" s="12" t="s">
        <v>452</v>
      </c>
      <c r="C95" s="5" t="s">
        <v>137</v>
      </c>
      <c r="D95" s="13">
        <v>1</v>
      </c>
      <c r="E95" s="5" t="s">
        <v>138</v>
      </c>
      <c r="F95" s="13">
        <v>70</v>
      </c>
      <c r="G95" s="13">
        <v>70</v>
      </c>
      <c r="H95" s="23" t="str">
        <f>VLOOKUP(B95,Sheet4!$A$139:$A$200,1,0)</f>
        <v>IC505</v>
      </c>
      <c r="I95" s="23" t="s">
        <v>452</v>
      </c>
      <c r="J95" s="13">
        <v>180</v>
      </c>
      <c r="K95" s="16"/>
      <c r="L95" s="16"/>
      <c r="M95" s="16"/>
    </row>
    <row r="96" spans="1:13" s="16" customFormat="1" ht="18.75" customHeight="1" x14ac:dyDescent="0.25">
      <c r="A96" s="12" t="s">
        <v>375</v>
      </c>
      <c r="B96" s="12" t="s">
        <v>453</v>
      </c>
      <c r="C96" s="5" t="s">
        <v>137</v>
      </c>
      <c r="D96" s="13">
        <v>1</v>
      </c>
      <c r="E96" s="5" t="s">
        <v>138</v>
      </c>
      <c r="F96" s="13">
        <v>40</v>
      </c>
      <c r="G96" s="13">
        <v>38</v>
      </c>
      <c r="H96" s="23" t="str">
        <f>VLOOKUP(B96,Sheet4!$A$139:$A$200,1,0)</f>
        <v>IC905</v>
      </c>
      <c r="I96" s="23" t="s">
        <v>453</v>
      </c>
      <c r="J96" s="13">
        <v>183</v>
      </c>
    </row>
    <row r="97" spans="1:13" s="16" customFormat="1" ht="18.75" customHeight="1" x14ac:dyDescent="0.25">
      <c r="A97" s="12" t="s">
        <v>194</v>
      </c>
      <c r="B97" s="12" t="s">
        <v>454</v>
      </c>
      <c r="C97" s="5" t="s">
        <v>137</v>
      </c>
      <c r="D97" s="13">
        <v>1</v>
      </c>
      <c r="E97" s="5" t="s">
        <v>138</v>
      </c>
      <c r="F97" s="13">
        <v>40</v>
      </c>
      <c r="G97" s="13">
        <v>35</v>
      </c>
      <c r="H97" s="23" t="str">
        <f>VLOOKUP(B97,Sheet4!$A$139:$A$200,1,0)</f>
        <v>IT106A</v>
      </c>
      <c r="I97" s="23" t="s">
        <v>454</v>
      </c>
      <c r="J97" s="13">
        <v>184</v>
      </c>
      <c r="K97" s="17"/>
      <c r="L97" s="17"/>
      <c r="M97" s="17"/>
    </row>
    <row r="98" spans="1:13" s="16" customFormat="1" ht="18.75" customHeight="1" x14ac:dyDescent="0.25">
      <c r="A98" s="12" t="s">
        <v>394</v>
      </c>
      <c r="B98" s="12" t="s">
        <v>465</v>
      </c>
      <c r="C98" s="5" t="s">
        <v>137</v>
      </c>
      <c r="D98" s="13">
        <v>1</v>
      </c>
      <c r="E98" s="5" t="s">
        <v>138</v>
      </c>
      <c r="F98" s="13">
        <v>35</v>
      </c>
      <c r="G98" s="13">
        <v>32</v>
      </c>
      <c r="H98" s="23" t="str">
        <f>VLOOKUP(B98,Sheet4!$A$139:$A$200,1,0)</f>
        <v>TA114</v>
      </c>
      <c r="I98" s="23" t="s">
        <v>465</v>
      </c>
      <c r="J98" s="13">
        <v>193</v>
      </c>
      <c r="L98" s="16">
        <f>SUM(F101:F147)</f>
        <v>1370</v>
      </c>
    </row>
    <row r="99" spans="1:13" s="16" customFormat="1" ht="18.75" customHeight="1" x14ac:dyDescent="0.25">
      <c r="A99" s="20" t="s">
        <v>179</v>
      </c>
      <c r="B99" s="20"/>
      <c r="C99" s="20"/>
      <c r="D99" s="20"/>
      <c r="E99" s="20"/>
      <c r="F99" s="20"/>
      <c r="G99" s="20"/>
      <c r="H99" s="23"/>
      <c r="I99" s="23"/>
      <c r="J99" s="13">
        <v>198</v>
      </c>
      <c r="K99" s="14"/>
      <c r="L99" s="14"/>
      <c r="M99" s="14"/>
    </row>
    <row r="100" spans="1:13" s="16" customFormat="1" ht="18.75" customHeight="1" x14ac:dyDescent="0.25">
      <c r="A100" s="1" t="s">
        <v>3</v>
      </c>
      <c r="B100" s="2" t="s">
        <v>483</v>
      </c>
      <c r="C100" s="2" t="s">
        <v>5</v>
      </c>
      <c r="D100" s="1" t="s">
        <v>6</v>
      </c>
      <c r="E100" s="1" t="s">
        <v>7</v>
      </c>
      <c r="F100" s="1" t="s">
        <v>8</v>
      </c>
      <c r="G100" s="3" t="s">
        <v>9</v>
      </c>
      <c r="H100" s="23"/>
      <c r="I100" s="23"/>
      <c r="J100" s="13">
        <v>199</v>
      </c>
      <c r="K100" s="14"/>
      <c r="L100" s="14"/>
      <c r="M100" s="14"/>
    </row>
    <row r="101" spans="1:13" s="16" customFormat="1" ht="18.75" customHeight="1" x14ac:dyDescent="0.25">
      <c r="A101" s="4" t="s">
        <v>180</v>
      </c>
      <c r="B101" s="4" t="s">
        <v>479</v>
      </c>
      <c r="C101" s="5" t="s">
        <v>181</v>
      </c>
      <c r="D101" s="5">
        <v>1</v>
      </c>
      <c r="E101" s="5" t="s">
        <v>13</v>
      </c>
      <c r="F101" s="5">
        <v>35</v>
      </c>
      <c r="G101" s="5">
        <v>35</v>
      </c>
      <c r="H101" s="23" t="str">
        <f>VLOOKUP(B101,Sheet4!$A$139:$A$200,1,0)</f>
        <v>ST5A(ST105)</v>
      </c>
      <c r="I101" s="23" t="s">
        <v>479</v>
      </c>
      <c r="J101" s="13">
        <v>200</v>
      </c>
    </row>
    <row r="102" spans="1:13" s="16" customFormat="1" ht="18.75" customHeight="1" x14ac:dyDescent="0.25">
      <c r="A102" s="4" t="s">
        <v>18</v>
      </c>
      <c r="B102" s="4" t="s">
        <v>19</v>
      </c>
      <c r="C102" s="5" t="s">
        <v>181</v>
      </c>
      <c r="D102" s="5">
        <v>1</v>
      </c>
      <c r="E102" s="5" t="s">
        <v>138</v>
      </c>
      <c r="F102" s="5">
        <v>28</v>
      </c>
      <c r="G102" s="5">
        <v>28</v>
      </c>
      <c r="H102" s="23" t="str">
        <f>VLOOKUP(B102,Sheet4!$A$139:$A$200,1,0)</f>
        <v>CBS653</v>
      </c>
      <c r="I102" s="23" t="s">
        <v>19</v>
      </c>
      <c r="J102" s="13">
        <v>203</v>
      </c>
    </row>
    <row r="103" spans="1:13" s="16" customFormat="1" ht="18.75" customHeight="1" x14ac:dyDescent="0.25">
      <c r="A103" s="4" t="s">
        <v>36</v>
      </c>
      <c r="B103" s="4" t="s">
        <v>459</v>
      </c>
      <c r="C103" s="5" t="s">
        <v>181</v>
      </c>
      <c r="D103" s="5">
        <v>1</v>
      </c>
      <c r="E103" s="5" t="s">
        <v>138</v>
      </c>
      <c r="F103" s="5">
        <v>40</v>
      </c>
      <c r="G103" s="5">
        <v>40</v>
      </c>
      <c r="H103" s="23" t="str">
        <f>VLOOKUP(B103,Sheet4!$A$139:$A$200,1,0)</f>
        <v>MAFC2071</v>
      </c>
      <c r="I103" s="23" t="s">
        <v>459</v>
      </c>
      <c r="J103" s="13">
        <v>212</v>
      </c>
      <c r="K103" s="14"/>
      <c r="L103" s="14"/>
      <c r="M103" s="14"/>
    </row>
    <row r="104" spans="1:13" s="16" customFormat="1" ht="18.75" customHeight="1" x14ac:dyDescent="0.25">
      <c r="A104" s="4" t="s">
        <v>36</v>
      </c>
      <c r="B104" s="4" t="s">
        <v>463</v>
      </c>
      <c r="C104" s="5" t="s">
        <v>181</v>
      </c>
      <c r="D104" s="5">
        <v>1</v>
      </c>
      <c r="E104" s="5" t="s">
        <v>138</v>
      </c>
      <c r="F104" s="5">
        <v>40</v>
      </c>
      <c r="G104" s="5">
        <v>40</v>
      </c>
      <c r="H104" s="23" t="str">
        <f>VLOOKUP(B104,Sheet4!$A$139:$A$200,1,0)</f>
        <v>MBM2071</v>
      </c>
      <c r="I104" s="23" t="s">
        <v>463</v>
      </c>
      <c r="J104" s="13">
        <v>214</v>
      </c>
    </row>
    <row r="105" spans="1:13" s="16" customFormat="1" ht="18.75" customHeight="1" x14ac:dyDescent="0.25">
      <c r="A105" s="4" t="s">
        <v>55</v>
      </c>
      <c r="B105" s="4" t="s">
        <v>464</v>
      </c>
      <c r="C105" s="5" t="s">
        <v>181</v>
      </c>
      <c r="D105" s="5">
        <v>1</v>
      </c>
      <c r="E105" s="5" t="s">
        <v>138</v>
      </c>
      <c r="F105" s="5">
        <v>120</v>
      </c>
      <c r="G105" s="5">
        <v>120</v>
      </c>
      <c r="H105" s="23" t="str">
        <f>VLOOKUP(B105,Sheet4!$A$139:$A$200,1,0)</f>
        <v>MFT51003</v>
      </c>
      <c r="I105" s="23" t="s">
        <v>464</v>
      </c>
      <c r="J105" s="13">
        <v>224</v>
      </c>
    </row>
    <row r="106" spans="1:13" s="16" customFormat="1" ht="18.75" customHeight="1" x14ac:dyDescent="0.25">
      <c r="A106" s="4" t="s">
        <v>57</v>
      </c>
      <c r="B106" s="4" t="s">
        <v>58</v>
      </c>
      <c r="C106" s="5" t="s">
        <v>181</v>
      </c>
      <c r="D106" s="5">
        <v>1</v>
      </c>
      <c r="E106" s="5" t="s">
        <v>139</v>
      </c>
      <c r="F106" s="5">
        <v>50</v>
      </c>
      <c r="G106" s="5">
        <v>50</v>
      </c>
      <c r="H106" s="23" t="str">
        <f>VLOOKUP(B106,Sheet4!$A$139:$A$200,1,0)</f>
        <v>Val02</v>
      </c>
      <c r="I106" s="23" t="s">
        <v>58</v>
      </c>
      <c r="J106" s="13">
        <v>226</v>
      </c>
    </row>
    <row r="107" spans="1:13" s="16" customFormat="1" ht="18.75" customHeight="1" x14ac:dyDescent="0.25">
      <c r="A107" s="4" t="s">
        <v>184</v>
      </c>
      <c r="B107" s="4" t="s">
        <v>185</v>
      </c>
      <c r="C107" s="5" t="s">
        <v>181</v>
      </c>
      <c r="D107" s="5">
        <v>1</v>
      </c>
      <c r="E107" s="5" t="s">
        <v>139</v>
      </c>
      <c r="F107" s="5">
        <v>11</v>
      </c>
      <c r="G107" s="5">
        <v>11</v>
      </c>
      <c r="H107" s="23" t="str">
        <f>VLOOKUP(B107,Sheet4!$A$139:$A$200,1,0)</f>
        <v>Val01</v>
      </c>
      <c r="I107" s="23" t="s">
        <v>185</v>
      </c>
      <c r="J107" s="13">
        <v>227</v>
      </c>
    </row>
    <row r="108" spans="1:13" s="16" customFormat="1" ht="18.75" customHeight="1" x14ac:dyDescent="0.25">
      <c r="A108" s="4" t="s">
        <v>219</v>
      </c>
      <c r="B108" s="8" t="s">
        <v>225</v>
      </c>
      <c r="C108" s="5" t="s">
        <v>181</v>
      </c>
      <c r="D108" s="5">
        <v>1</v>
      </c>
      <c r="E108" s="5" t="s">
        <v>138</v>
      </c>
      <c r="F108" s="5">
        <v>120</v>
      </c>
      <c r="G108" s="5">
        <v>120</v>
      </c>
      <c r="H108" s="23" t="str">
        <f>VLOOKUP(B108,Sheet4!$A$139:$A$200,1,0)</f>
        <v>ETR6L4</v>
      </c>
      <c r="I108" s="23" t="s">
        <v>225</v>
      </c>
      <c r="J108" s="13">
        <v>255</v>
      </c>
    </row>
    <row r="109" spans="1:13" s="16" customFormat="1" ht="18.75" customHeight="1" x14ac:dyDescent="0.25">
      <c r="A109" s="4" t="s">
        <v>199</v>
      </c>
      <c r="B109" s="8" t="s">
        <v>246</v>
      </c>
      <c r="C109" s="5" t="s">
        <v>181</v>
      </c>
      <c r="D109" s="5">
        <v>1</v>
      </c>
      <c r="E109" s="5" t="s">
        <v>138</v>
      </c>
      <c r="F109" s="5">
        <v>70</v>
      </c>
      <c r="G109" s="5">
        <v>65</v>
      </c>
      <c r="H109" s="23" t="str">
        <f>VLOOKUP(B109,Sheet4!$A$139:$A$200,1,0)</f>
        <v>SER3S3</v>
      </c>
      <c r="I109" s="23" t="s">
        <v>246</v>
      </c>
      <c r="J109" s="13">
        <v>267</v>
      </c>
    </row>
    <row r="110" spans="1:13" s="16" customFormat="1" ht="18.75" customHeight="1" x14ac:dyDescent="0.25">
      <c r="A110" s="4" t="s">
        <v>247</v>
      </c>
      <c r="B110" s="8" t="s">
        <v>248</v>
      </c>
      <c r="C110" s="5" t="s">
        <v>181</v>
      </c>
      <c r="D110" s="5">
        <v>1</v>
      </c>
      <c r="E110" s="5" t="s">
        <v>138</v>
      </c>
      <c r="F110" s="5">
        <v>70</v>
      </c>
      <c r="G110" s="5">
        <v>65</v>
      </c>
      <c r="H110" s="23" t="str">
        <f>VLOOKUP(B110,Sheet4!$A$139:$A$200,1,0)</f>
        <v>SER4S4</v>
      </c>
      <c r="I110" s="23" t="s">
        <v>248</v>
      </c>
      <c r="J110" s="13">
        <v>268</v>
      </c>
    </row>
    <row r="111" spans="1:13" s="16" customFormat="1" ht="18.75" customHeight="1" x14ac:dyDescent="0.25">
      <c r="A111" s="4" t="s">
        <v>78</v>
      </c>
      <c r="B111" s="4" t="s">
        <v>79</v>
      </c>
      <c r="C111" s="5" t="s">
        <v>181</v>
      </c>
      <c r="D111" s="5">
        <v>1</v>
      </c>
      <c r="E111" s="5" t="s">
        <v>138</v>
      </c>
      <c r="F111" s="5">
        <v>11</v>
      </c>
      <c r="G111" s="5">
        <v>10</v>
      </c>
      <c r="H111" s="23" t="str">
        <f>VLOOKUP(B111,Sheet4!$A$139:$A$200,1,0)</f>
        <v>LE101</v>
      </c>
      <c r="I111" s="23" t="s">
        <v>79</v>
      </c>
      <c r="J111" s="13">
        <v>286</v>
      </c>
      <c r="K111" s="17"/>
      <c r="L111" s="17"/>
      <c r="M111" s="17"/>
    </row>
    <row r="112" spans="1:13" s="16" customFormat="1" ht="18.75" customHeight="1" x14ac:dyDescent="0.25">
      <c r="A112" s="4" t="s">
        <v>80</v>
      </c>
      <c r="B112" s="4" t="s">
        <v>81</v>
      </c>
      <c r="C112" s="5" t="s">
        <v>181</v>
      </c>
      <c r="D112" s="5">
        <v>1</v>
      </c>
      <c r="E112" s="5" t="s">
        <v>138</v>
      </c>
      <c r="F112" s="5">
        <v>12</v>
      </c>
      <c r="G112" s="5">
        <v>8</v>
      </c>
      <c r="H112" s="23" t="str">
        <f>VLOOKUP(B112,Sheet4!$A$139:$A$200,1,0)</f>
        <v>LE102</v>
      </c>
      <c r="I112" s="23" t="s">
        <v>81</v>
      </c>
      <c r="J112" s="13">
        <v>287</v>
      </c>
      <c r="K112" s="17"/>
      <c r="L112" s="17"/>
      <c r="M112" s="17"/>
    </row>
    <row r="113" spans="1:13" s="16" customFormat="1" ht="18.75" customHeight="1" x14ac:dyDescent="0.25">
      <c r="A113" s="4" t="s">
        <v>82</v>
      </c>
      <c r="B113" s="4" t="s">
        <v>83</v>
      </c>
      <c r="C113" s="5" t="s">
        <v>181</v>
      </c>
      <c r="D113" s="5">
        <v>1</v>
      </c>
      <c r="E113" s="5" t="s">
        <v>138</v>
      </c>
      <c r="F113" s="5">
        <v>10</v>
      </c>
      <c r="G113" s="5">
        <v>9</v>
      </c>
      <c r="H113" s="23" t="str">
        <f>VLOOKUP(B113,Sheet4!$A$139:$A$200,1,0)</f>
        <v>LE103</v>
      </c>
      <c r="I113" s="23" t="s">
        <v>83</v>
      </c>
      <c r="J113" s="13">
        <v>288</v>
      </c>
      <c r="K113" s="17"/>
      <c r="L113" s="17"/>
      <c r="M113" s="17"/>
    </row>
    <row r="114" spans="1:13" s="16" customFormat="1" ht="18.75" customHeight="1" x14ac:dyDescent="0.25">
      <c r="A114" s="4" t="s">
        <v>84</v>
      </c>
      <c r="B114" s="4" t="s">
        <v>85</v>
      </c>
      <c r="C114" s="5" t="s">
        <v>181</v>
      </c>
      <c r="D114" s="5">
        <v>1</v>
      </c>
      <c r="E114" s="5" t="s">
        <v>138</v>
      </c>
      <c r="F114" s="5">
        <v>10</v>
      </c>
      <c r="G114" s="5">
        <v>10</v>
      </c>
      <c r="H114" s="23" t="str">
        <f>VLOOKUP(B114,Sheet4!$A$139:$A$200,1,0)</f>
        <v>LE104</v>
      </c>
      <c r="I114" s="23" t="s">
        <v>85</v>
      </c>
      <c r="J114" s="13">
        <v>289</v>
      </c>
      <c r="K114" s="17"/>
      <c r="L114" s="17"/>
      <c r="M114" s="17"/>
    </row>
    <row r="115" spans="1:13" s="16" customFormat="1" ht="18.75" customHeight="1" x14ac:dyDescent="0.25">
      <c r="A115" s="4" t="s">
        <v>86</v>
      </c>
      <c r="B115" s="4" t="s">
        <v>87</v>
      </c>
      <c r="C115" s="5" t="s">
        <v>181</v>
      </c>
      <c r="D115" s="5">
        <v>1</v>
      </c>
      <c r="E115" s="5" t="s">
        <v>138</v>
      </c>
      <c r="F115" s="5">
        <v>11</v>
      </c>
      <c r="G115" s="5">
        <v>8</v>
      </c>
      <c r="H115" s="23" t="str">
        <f>VLOOKUP(B115,Sheet4!$A$139:$A$200,1,0)</f>
        <v>LE105</v>
      </c>
      <c r="I115" s="23" t="s">
        <v>87</v>
      </c>
      <c r="J115" s="13">
        <v>290</v>
      </c>
      <c r="K115" s="17"/>
      <c r="L115" s="17"/>
      <c r="M115" s="17"/>
    </row>
    <row r="116" spans="1:13" s="16" customFormat="1" ht="18.75" customHeight="1" x14ac:dyDescent="0.25">
      <c r="A116" s="4" t="s">
        <v>88</v>
      </c>
      <c r="B116" s="4" t="s">
        <v>89</v>
      </c>
      <c r="C116" s="5" t="s">
        <v>181</v>
      </c>
      <c r="D116" s="5">
        <v>1</v>
      </c>
      <c r="E116" s="5" t="s">
        <v>138</v>
      </c>
      <c r="F116" s="5">
        <v>11</v>
      </c>
      <c r="G116" s="5">
        <v>10</v>
      </c>
      <c r="H116" s="23" t="str">
        <f>VLOOKUP(B116,Sheet4!$A$139:$A$200,1,0)</f>
        <v>LE106</v>
      </c>
      <c r="I116" s="23" t="s">
        <v>89</v>
      </c>
      <c r="J116" s="13">
        <v>291</v>
      </c>
      <c r="K116" s="14"/>
      <c r="L116" s="14"/>
      <c r="M116" s="14"/>
    </row>
    <row r="117" spans="1:13" s="16" customFormat="1" ht="18.75" customHeight="1" x14ac:dyDescent="0.25">
      <c r="A117" s="4" t="s">
        <v>90</v>
      </c>
      <c r="B117" s="4" t="s">
        <v>91</v>
      </c>
      <c r="C117" s="5" t="s">
        <v>181</v>
      </c>
      <c r="D117" s="5">
        <v>1</v>
      </c>
      <c r="E117" s="5" t="s">
        <v>138</v>
      </c>
      <c r="F117" s="5">
        <v>11</v>
      </c>
      <c r="G117" s="5">
        <v>8</v>
      </c>
      <c r="H117" s="23" t="str">
        <f>VLOOKUP(B117,Sheet4!$A$139:$A$200,1,0)</f>
        <v>LE107</v>
      </c>
      <c r="I117" s="23" t="s">
        <v>91</v>
      </c>
      <c r="J117" s="13">
        <v>292</v>
      </c>
      <c r="K117" s="14"/>
      <c r="L117" s="14"/>
      <c r="M117" s="14"/>
    </row>
    <row r="118" spans="1:13" s="16" customFormat="1" ht="18.75" customHeight="1" x14ac:dyDescent="0.25">
      <c r="A118" s="4" t="s">
        <v>92</v>
      </c>
      <c r="B118" s="4" t="s">
        <v>93</v>
      </c>
      <c r="C118" s="5" t="s">
        <v>181</v>
      </c>
      <c r="D118" s="5">
        <v>1</v>
      </c>
      <c r="E118" s="5" t="s">
        <v>138</v>
      </c>
      <c r="F118" s="5">
        <v>10</v>
      </c>
      <c r="G118" s="5">
        <v>8</v>
      </c>
      <c r="H118" s="23" t="str">
        <f>VLOOKUP(B118,Sheet4!$A$139:$A$200,1,0)</f>
        <v>LE108</v>
      </c>
      <c r="I118" s="23" t="s">
        <v>93</v>
      </c>
      <c r="J118" s="13">
        <v>293</v>
      </c>
      <c r="K118" s="14"/>
      <c r="L118" s="14"/>
      <c r="M118" s="14"/>
    </row>
    <row r="119" spans="1:13" s="16" customFormat="1" ht="18.75" customHeight="1" x14ac:dyDescent="0.25">
      <c r="A119" s="4" t="s">
        <v>94</v>
      </c>
      <c r="B119" s="4" t="s">
        <v>95</v>
      </c>
      <c r="C119" s="5" t="s">
        <v>181</v>
      </c>
      <c r="D119" s="5">
        <v>1</v>
      </c>
      <c r="E119" s="5" t="s">
        <v>138</v>
      </c>
      <c r="F119" s="5">
        <v>12</v>
      </c>
      <c r="G119" s="5">
        <v>8</v>
      </c>
      <c r="H119" s="23" t="str">
        <f>VLOOKUP(B119,Sheet4!$A$139:$A$200,1,0)</f>
        <v>LE109</v>
      </c>
      <c r="I119" s="23" t="s">
        <v>95</v>
      </c>
      <c r="J119" s="13">
        <v>294</v>
      </c>
      <c r="K119" s="14"/>
      <c r="L119" s="14"/>
      <c r="M119" s="14"/>
    </row>
    <row r="120" spans="1:13" s="16" customFormat="1" ht="18.75" customHeight="1" x14ac:dyDescent="0.25">
      <c r="A120" s="4" t="s">
        <v>96</v>
      </c>
      <c r="B120" s="4" t="s">
        <v>97</v>
      </c>
      <c r="C120" s="5" t="s">
        <v>181</v>
      </c>
      <c r="D120" s="5">
        <v>1</v>
      </c>
      <c r="E120" s="5" t="s">
        <v>138</v>
      </c>
      <c r="F120" s="5">
        <v>12</v>
      </c>
      <c r="G120" s="5">
        <v>10</v>
      </c>
      <c r="H120" s="23" t="str">
        <f>VLOOKUP(B120,Sheet4!$A$139:$A$200,1,0)</f>
        <v>LE110</v>
      </c>
      <c r="I120" s="23" t="s">
        <v>97</v>
      </c>
      <c r="J120" s="13">
        <v>295</v>
      </c>
      <c r="K120" s="14"/>
      <c r="L120" s="14"/>
      <c r="M120" s="14"/>
    </row>
    <row r="121" spans="1:13" s="16" customFormat="1" ht="18.75" customHeight="1" x14ac:dyDescent="0.25">
      <c r="A121" s="4" t="s">
        <v>98</v>
      </c>
      <c r="B121" s="4" t="s">
        <v>99</v>
      </c>
      <c r="C121" s="5" t="s">
        <v>181</v>
      </c>
      <c r="D121" s="5">
        <v>1</v>
      </c>
      <c r="E121" s="5" t="s">
        <v>138</v>
      </c>
      <c r="F121" s="5">
        <v>11</v>
      </c>
      <c r="G121" s="5">
        <v>9</v>
      </c>
      <c r="H121" s="23" t="str">
        <f>VLOOKUP(B121,Sheet4!$A$139:$A$200,1,0)</f>
        <v>LE111</v>
      </c>
      <c r="I121" s="23" t="s">
        <v>99</v>
      </c>
      <c r="J121" s="13">
        <v>296</v>
      </c>
    </row>
    <row r="122" spans="1:13" s="16" customFormat="1" ht="18.75" customHeight="1" x14ac:dyDescent="0.25">
      <c r="A122" s="4" t="s">
        <v>100</v>
      </c>
      <c r="B122" s="4" t="s">
        <v>101</v>
      </c>
      <c r="C122" s="5" t="s">
        <v>181</v>
      </c>
      <c r="D122" s="5">
        <v>1</v>
      </c>
      <c r="E122" s="5" t="s">
        <v>138</v>
      </c>
      <c r="F122" s="5">
        <v>10</v>
      </c>
      <c r="G122" s="5">
        <v>8</v>
      </c>
      <c r="H122" s="23" t="str">
        <f>VLOOKUP(B122,Sheet4!$A$139:$A$200,1,0)</f>
        <v>LE112</v>
      </c>
      <c r="I122" s="23" t="s">
        <v>101</v>
      </c>
      <c r="J122" s="13">
        <v>297</v>
      </c>
    </row>
    <row r="123" spans="1:13" s="16" customFormat="1" ht="18.75" customHeight="1" x14ac:dyDescent="0.25">
      <c r="A123" s="4" t="s">
        <v>102</v>
      </c>
      <c r="B123" s="4" t="s">
        <v>103</v>
      </c>
      <c r="C123" s="5" t="s">
        <v>181</v>
      </c>
      <c r="D123" s="5">
        <v>1</v>
      </c>
      <c r="E123" s="5" t="s">
        <v>138</v>
      </c>
      <c r="F123" s="5">
        <v>12</v>
      </c>
      <c r="G123" s="5">
        <v>8</v>
      </c>
      <c r="H123" s="23" t="str">
        <f>VLOOKUP(B123,Sheet4!$A$139:$A$200,1,0)</f>
        <v>LE113</v>
      </c>
      <c r="I123" s="23" t="s">
        <v>103</v>
      </c>
      <c r="J123" s="13">
        <v>298</v>
      </c>
    </row>
    <row r="124" spans="1:13" s="17" customFormat="1" ht="18.75" customHeight="1" x14ac:dyDescent="0.25">
      <c r="A124" s="4" t="s">
        <v>104</v>
      </c>
      <c r="B124" s="4" t="s">
        <v>105</v>
      </c>
      <c r="C124" s="5" t="s">
        <v>181</v>
      </c>
      <c r="D124" s="5">
        <v>1</v>
      </c>
      <c r="E124" s="5" t="s">
        <v>138</v>
      </c>
      <c r="F124" s="5">
        <v>12</v>
      </c>
      <c r="G124" s="5">
        <v>10</v>
      </c>
      <c r="H124" s="23" t="str">
        <f>VLOOKUP(B124,Sheet4!$A$139:$A$200,1,0)</f>
        <v>LE114</v>
      </c>
      <c r="I124" s="23" t="s">
        <v>105</v>
      </c>
      <c r="J124" s="13">
        <v>299</v>
      </c>
      <c r="K124" s="16"/>
      <c r="L124" s="16"/>
      <c r="M124" s="16"/>
    </row>
    <row r="125" spans="1:13" s="16" customFormat="1" ht="18.75" customHeight="1" x14ac:dyDescent="0.25">
      <c r="A125" s="4" t="s">
        <v>106</v>
      </c>
      <c r="B125" s="4" t="s">
        <v>107</v>
      </c>
      <c r="C125" s="5" t="s">
        <v>181</v>
      </c>
      <c r="D125" s="5">
        <v>1</v>
      </c>
      <c r="E125" s="5" t="s">
        <v>138</v>
      </c>
      <c r="F125" s="5">
        <v>12</v>
      </c>
      <c r="G125" s="5">
        <v>10</v>
      </c>
      <c r="H125" s="23" t="str">
        <f>VLOOKUP(B125,Sheet4!$A$139:$A$200,1,0)</f>
        <v>LE115</v>
      </c>
      <c r="I125" s="23" t="s">
        <v>107</v>
      </c>
      <c r="J125" s="13">
        <v>300</v>
      </c>
    </row>
    <row r="126" spans="1:13" s="16" customFormat="1" ht="18.75" customHeight="1" x14ac:dyDescent="0.25">
      <c r="A126" s="4" t="s">
        <v>108</v>
      </c>
      <c r="B126" s="4" t="s">
        <v>109</v>
      </c>
      <c r="C126" s="5" t="s">
        <v>181</v>
      </c>
      <c r="D126" s="5">
        <v>1</v>
      </c>
      <c r="E126" s="5" t="s">
        <v>138</v>
      </c>
      <c r="F126" s="5">
        <v>10</v>
      </c>
      <c r="G126" s="5">
        <v>8</v>
      </c>
      <c r="H126" s="23" t="str">
        <f>VLOOKUP(B126,Sheet4!$A$139:$A$200,1,0)</f>
        <v>LE116</v>
      </c>
      <c r="I126" s="23" t="s">
        <v>109</v>
      </c>
      <c r="J126" s="13">
        <v>301</v>
      </c>
    </row>
    <row r="127" spans="1:13" s="16" customFormat="1" ht="18.75" customHeight="1" x14ac:dyDescent="0.25">
      <c r="A127" s="4" t="s">
        <v>110</v>
      </c>
      <c r="B127" s="4" t="s">
        <v>111</v>
      </c>
      <c r="C127" s="5" t="s">
        <v>181</v>
      </c>
      <c r="D127" s="5">
        <v>1</v>
      </c>
      <c r="E127" s="5" t="s">
        <v>138</v>
      </c>
      <c r="F127" s="5">
        <v>12</v>
      </c>
      <c r="G127" s="5">
        <v>9</v>
      </c>
      <c r="H127" s="23" t="str">
        <f>VLOOKUP(B127,Sheet4!$A$139:$A$200,1,0)</f>
        <v>LE117</v>
      </c>
      <c r="I127" s="23" t="s">
        <v>111</v>
      </c>
      <c r="J127" s="13">
        <v>302</v>
      </c>
    </row>
    <row r="128" spans="1:13" s="16" customFormat="1" ht="18.75" customHeight="1" x14ac:dyDescent="0.25">
      <c r="A128" s="4" t="s">
        <v>112</v>
      </c>
      <c r="B128" s="4" t="s">
        <v>113</v>
      </c>
      <c r="C128" s="5" t="s">
        <v>181</v>
      </c>
      <c r="D128" s="5">
        <v>1</v>
      </c>
      <c r="E128" s="5" t="s">
        <v>138</v>
      </c>
      <c r="F128" s="5">
        <v>10</v>
      </c>
      <c r="G128" s="5">
        <v>8</v>
      </c>
      <c r="H128" s="23" t="str">
        <f>VLOOKUP(B128,Sheet4!$A$139:$A$200,1,0)</f>
        <v>LE118</v>
      </c>
      <c r="I128" s="23" t="s">
        <v>113</v>
      </c>
      <c r="J128" s="13">
        <v>303</v>
      </c>
    </row>
    <row r="129" spans="1:13" s="16" customFormat="1" ht="18.75" customHeight="1" x14ac:dyDescent="0.25">
      <c r="A129" s="4" t="s">
        <v>114</v>
      </c>
      <c r="B129" s="4" t="s">
        <v>115</v>
      </c>
      <c r="C129" s="5" t="s">
        <v>181</v>
      </c>
      <c r="D129" s="5">
        <v>1</v>
      </c>
      <c r="E129" s="5" t="s">
        <v>138</v>
      </c>
      <c r="F129" s="5">
        <v>10</v>
      </c>
      <c r="G129" s="5">
        <v>9</v>
      </c>
      <c r="H129" s="23" t="str">
        <f>VLOOKUP(B129,Sheet4!$A$139:$A$200,1,0)</f>
        <v>LE119</v>
      </c>
      <c r="I129" s="23" t="s">
        <v>115</v>
      </c>
      <c r="J129" s="13">
        <v>304</v>
      </c>
    </row>
    <row r="130" spans="1:13" s="16" customFormat="1" ht="18.75" customHeight="1" x14ac:dyDescent="0.25">
      <c r="A130" s="4" t="s">
        <v>116</v>
      </c>
      <c r="B130" s="4" t="s">
        <v>117</v>
      </c>
      <c r="C130" s="5" t="s">
        <v>181</v>
      </c>
      <c r="D130" s="5">
        <v>1</v>
      </c>
      <c r="E130" s="5" t="s">
        <v>138</v>
      </c>
      <c r="F130" s="5">
        <v>10</v>
      </c>
      <c r="G130" s="5">
        <v>9</v>
      </c>
      <c r="H130" s="23" t="str">
        <f>VLOOKUP(B130,Sheet4!$A$139:$A$200,1,0)</f>
        <v>LE120</v>
      </c>
      <c r="I130" s="23" t="s">
        <v>117</v>
      </c>
      <c r="J130" s="13">
        <v>305</v>
      </c>
    </row>
    <row r="131" spans="1:13" s="16" customFormat="1" ht="18.75" customHeight="1" x14ac:dyDescent="0.25">
      <c r="A131" s="4" t="s">
        <v>118</v>
      </c>
      <c r="B131" s="4" t="s">
        <v>119</v>
      </c>
      <c r="C131" s="5" t="s">
        <v>181</v>
      </c>
      <c r="D131" s="5">
        <v>1</v>
      </c>
      <c r="E131" s="5" t="s">
        <v>138</v>
      </c>
      <c r="F131" s="5">
        <v>11</v>
      </c>
      <c r="G131" s="5">
        <v>10</v>
      </c>
      <c r="H131" s="23" t="str">
        <f>VLOOKUP(B131,Sheet4!$A$139:$A$200,1,0)</f>
        <v>LE121</v>
      </c>
      <c r="I131" s="23" t="s">
        <v>119</v>
      </c>
      <c r="J131" s="13">
        <v>306</v>
      </c>
      <c r="K131" s="17"/>
      <c r="L131" s="17"/>
      <c r="M131" s="17"/>
    </row>
    <row r="132" spans="1:13" s="16" customFormat="1" ht="18.75" customHeight="1" x14ac:dyDescent="0.25">
      <c r="A132" s="4" t="s">
        <v>120</v>
      </c>
      <c r="B132" s="4" t="s">
        <v>121</v>
      </c>
      <c r="C132" s="5" t="s">
        <v>181</v>
      </c>
      <c r="D132" s="5">
        <v>1</v>
      </c>
      <c r="E132" s="5" t="s">
        <v>138</v>
      </c>
      <c r="F132" s="5">
        <v>11</v>
      </c>
      <c r="G132" s="5">
        <v>8</v>
      </c>
      <c r="H132" s="23" t="str">
        <f>VLOOKUP(B132,Sheet4!$A$139:$A$200,1,0)</f>
        <v>LE122</v>
      </c>
      <c r="I132" s="23" t="s">
        <v>121</v>
      </c>
      <c r="J132" s="13">
        <v>307</v>
      </c>
      <c r="K132" s="17"/>
      <c r="L132" s="17"/>
      <c r="M132" s="17"/>
    </row>
    <row r="133" spans="1:13" s="16" customFormat="1" ht="18.75" customHeight="1" x14ac:dyDescent="0.25">
      <c r="A133" s="4" t="s">
        <v>122</v>
      </c>
      <c r="B133" s="4" t="s">
        <v>123</v>
      </c>
      <c r="C133" s="5" t="s">
        <v>181</v>
      </c>
      <c r="D133" s="5">
        <v>1</v>
      </c>
      <c r="E133" s="5" t="s">
        <v>138</v>
      </c>
      <c r="F133" s="5">
        <v>12</v>
      </c>
      <c r="G133" s="5">
        <v>8</v>
      </c>
      <c r="H133" s="23" t="str">
        <f>VLOOKUP(B133,Sheet4!$A$139:$A$200,1,0)</f>
        <v>LE123</v>
      </c>
      <c r="I133" s="23" t="s">
        <v>123</v>
      </c>
      <c r="J133" s="13">
        <v>308</v>
      </c>
      <c r="K133" s="17"/>
      <c r="L133" s="17"/>
      <c r="M133" s="17"/>
    </row>
    <row r="134" spans="1:13" s="16" customFormat="1" ht="18.75" customHeight="1" x14ac:dyDescent="0.25">
      <c r="A134" s="4" t="s">
        <v>124</v>
      </c>
      <c r="B134" s="4" t="s">
        <v>125</v>
      </c>
      <c r="C134" s="5" t="s">
        <v>181</v>
      </c>
      <c r="D134" s="5">
        <v>1</v>
      </c>
      <c r="E134" s="5" t="s">
        <v>138</v>
      </c>
      <c r="F134" s="5">
        <v>12</v>
      </c>
      <c r="G134" s="5">
        <v>10</v>
      </c>
      <c r="H134" s="23" t="str">
        <f>VLOOKUP(B134,Sheet4!$A$139:$A$200,1,0)</f>
        <v>LE124</v>
      </c>
      <c r="I134" s="23" t="s">
        <v>125</v>
      </c>
      <c r="J134" s="13">
        <v>309</v>
      </c>
      <c r="K134" s="17"/>
      <c r="L134" s="17"/>
      <c r="M134" s="17"/>
    </row>
    <row r="135" spans="1:13" s="16" customFormat="1" ht="18.75" customHeight="1" x14ac:dyDescent="0.25">
      <c r="A135" s="4" t="s">
        <v>126</v>
      </c>
      <c r="B135" s="4" t="s">
        <v>127</v>
      </c>
      <c r="C135" s="5" t="s">
        <v>181</v>
      </c>
      <c r="D135" s="5">
        <v>1</v>
      </c>
      <c r="E135" s="5" t="s">
        <v>138</v>
      </c>
      <c r="F135" s="5">
        <v>11</v>
      </c>
      <c r="G135" s="5">
        <v>9</v>
      </c>
      <c r="H135" s="23" t="str">
        <f>VLOOKUP(B135,Sheet4!$A$139:$A$200,1,0)</f>
        <v>LE125</v>
      </c>
      <c r="I135" s="23" t="s">
        <v>127</v>
      </c>
      <c r="J135" s="13">
        <v>310</v>
      </c>
      <c r="K135" s="17"/>
      <c r="L135" s="17"/>
      <c r="M135" s="17"/>
    </row>
    <row r="136" spans="1:13" s="16" customFormat="1" ht="18.75" customHeight="1" x14ac:dyDescent="0.25">
      <c r="A136" s="4" t="s">
        <v>128</v>
      </c>
      <c r="B136" s="4" t="s">
        <v>129</v>
      </c>
      <c r="C136" s="5" t="s">
        <v>181</v>
      </c>
      <c r="D136" s="5">
        <v>1</v>
      </c>
      <c r="E136" s="5" t="s">
        <v>138</v>
      </c>
      <c r="F136" s="5">
        <v>11</v>
      </c>
      <c r="G136" s="5">
        <v>10</v>
      </c>
      <c r="H136" s="23" t="str">
        <f>VLOOKUP(B136,Sheet4!$A$139:$A$200,1,0)</f>
        <v>LE126</v>
      </c>
      <c r="I136" s="23" t="s">
        <v>129</v>
      </c>
      <c r="J136" s="13">
        <v>311</v>
      </c>
      <c r="K136" s="17"/>
      <c r="L136" s="17"/>
      <c r="M136" s="17"/>
    </row>
    <row r="137" spans="1:13" s="16" customFormat="1" ht="18.75" customHeight="1" x14ac:dyDescent="0.25">
      <c r="A137" s="4" t="s">
        <v>130</v>
      </c>
      <c r="B137" s="4" t="s">
        <v>131</v>
      </c>
      <c r="C137" s="5" t="s">
        <v>181</v>
      </c>
      <c r="D137" s="5">
        <v>1</v>
      </c>
      <c r="E137" s="5" t="s">
        <v>138</v>
      </c>
      <c r="F137" s="5">
        <v>12</v>
      </c>
      <c r="G137" s="5">
        <v>9</v>
      </c>
      <c r="H137" s="23" t="str">
        <f>VLOOKUP(B137,Sheet4!$A$139:$A$200,1,0)</f>
        <v>LE127</v>
      </c>
      <c r="I137" s="23" t="s">
        <v>131</v>
      </c>
      <c r="J137" s="13">
        <v>312</v>
      </c>
      <c r="K137" s="14"/>
      <c r="L137" s="14"/>
      <c r="M137" s="14"/>
    </row>
    <row r="138" spans="1:13" s="16" customFormat="1" ht="18.75" customHeight="1" x14ac:dyDescent="0.25">
      <c r="A138" s="4" t="s">
        <v>132</v>
      </c>
      <c r="B138" s="4" t="s">
        <v>133</v>
      </c>
      <c r="C138" s="5" t="s">
        <v>181</v>
      </c>
      <c r="D138" s="5">
        <v>1</v>
      </c>
      <c r="E138" s="5" t="s">
        <v>138</v>
      </c>
      <c r="F138" s="5">
        <v>12</v>
      </c>
      <c r="G138" s="5">
        <v>8</v>
      </c>
      <c r="H138" s="23" t="str">
        <f>VLOOKUP(B138,Sheet4!$A$139:$A$200,1,0)</f>
        <v>LE128</v>
      </c>
      <c r="I138" s="23" t="s">
        <v>133</v>
      </c>
      <c r="J138" s="13">
        <v>313</v>
      </c>
      <c r="K138" s="14"/>
      <c r="L138" s="14"/>
      <c r="M138" s="14"/>
    </row>
    <row r="139" spans="1:13" s="16" customFormat="1" ht="18.75" customHeight="1" x14ac:dyDescent="0.25">
      <c r="A139" s="4" t="s">
        <v>134</v>
      </c>
      <c r="B139" s="4" t="s">
        <v>135</v>
      </c>
      <c r="C139" s="5" t="s">
        <v>181</v>
      </c>
      <c r="D139" s="5">
        <v>1</v>
      </c>
      <c r="E139" s="5" t="s">
        <v>138</v>
      </c>
      <c r="F139" s="5">
        <v>10</v>
      </c>
      <c r="G139" s="5">
        <v>8</v>
      </c>
      <c r="H139" s="23" t="str">
        <f>VLOOKUP(B139,Sheet4!$A$139:$A$200,1,0)</f>
        <v>LE129</v>
      </c>
      <c r="I139" s="23" t="s">
        <v>135</v>
      </c>
      <c r="J139" s="13">
        <v>314</v>
      </c>
      <c r="K139" s="14"/>
      <c r="L139" s="14"/>
      <c r="M139" s="14"/>
    </row>
    <row r="140" spans="1:13" s="16" customFormat="1" ht="18.75" customHeight="1" x14ac:dyDescent="0.25">
      <c r="A140" s="12" t="s">
        <v>361</v>
      </c>
      <c r="B140" s="12" t="s">
        <v>448</v>
      </c>
      <c r="C140" s="5" t="s">
        <v>181</v>
      </c>
      <c r="D140" s="13">
        <v>1</v>
      </c>
      <c r="E140" s="5" t="s">
        <v>138</v>
      </c>
      <c r="F140" s="13">
        <v>70</v>
      </c>
      <c r="G140" s="13">
        <v>70</v>
      </c>
      <c r="H140" s="23" t="str">
        <f>VLOOKUP(B140,Sheet4!$A$139:$A$200,1,0)</f>
        <v>IC104</v>
      </c>
      <c r="I140" s="23" t="s">
        <v>448</v>
      </c>
      <c r="J140" s="13">
        <v>315</v>
      </c>
    </row>
    <row r="141" spans="1:13" s="16" customFormat="1" ht="18.75" customHeight="1" x14ac:dyDescent="0.25">
      <c r="A141" s="12" t="s">
        <v>363</v>
      </c>
      <c r="B141" s="12" t="s">
        <v>449</v>
      </c>
      <c r="C141" s="5" t="s">
        <v>181</v>
      </c>
      <c r="D141" s="13">
        <v>1</v>
      </c>
      <c r="E141" s="5" t="s">
        <v>138</v>
      </c>
      <c r="F141" s="13">
        <v>70</v>
      </c>
      <c r="G141" s="13">
        <v>70</v>
      </c>
      <c r="H141" s="23" t="str">
        <f>VLOOKUP(B141,Sheet4!$A$139:$A$200,1,0)</f>
        <v>IC202</v>
      </c>
      <c r="I141" s="23" t="s">
        <v>449</v>
      </c>
      <c r="J141" s="13">
        <v>316</v>
      </c>
    </row>
    <row r="142" spans="1:13" s="16" customFormat="1" ht="18.75" customHeight="1" x14ac:dyDescent="0.25">
      <c r="A142" s="12" t="s">
        <v>365</v>
      </c>
      <c r="B142" s="12" t="s">
        <v>450</v>
      </c>
      <c r="C142" s="5" t="s">
        <v>181</v>
      </c>
      <c r="D142" s="13">
        <v>1</v>
      </c>
      <c r="E142" s="5" t="s">
        <v>138</v>
      </c>
      <c r="F142" s="13">
        <v>70</v>
      </c>
      <c r="G142" s="13">
        <v>70</v>
      </c>
      <c r="H142" s="23" t="str">
        <f>VLOOKUP(B142,Sheet4!$A$139:$A$200,1,0)</f>
        <v>IC302</v>
      </c>
      <c r="I142" s="23" t="s">
        <v>450</v>
      </c>
      <c r="J142" s="13">
        <v>317</v>
      </c>
    </row>
    <row r="143" spans="1:13" s="16" customFormat="1" ht="18.75" customHeight="1" x14ac:dyDescent="0.25">
      <c r="A143" s="12" t="s">
        <v>367</v>
      </c>
      <c r="B143" s="12" t="s">
        <v>451</v>
      </c>
      <c r="C143" s="5" t="s">
        <v>181</v>
      </c>
      <c r="D143" s="13">
        <v>1</v>
      </c>
      <c r="E143" s="5" t="s">
        <v>138</v>
      </c>
      <c r="F143" s="13">
        <v>70</v>
      </c>
      <c r="G143" s="13">
        <v>70</v>
      </c>
      <c r="H143" s="23" t="str">
        <f>VLOOKUP(B143,Sheet4!$A$139:$A$200,1,0)</f>
        <v>IC402</v>
      </c>
      <c r="I143" s="23" t="s">
        <v>451</v>
      </c>
      <c r="J143" s="13">
        <v>318</v>
      </c>
    </row>
    <row r="144" spans="1:13" s="16" customFormat="1" ht="18.75" customHeight="1" x14ac:dyDescent="0.25">
      <c r="A144" s="12" t="s">
        <v>369</v>
      </c>
      <c r="B144" s="12" t="s">
        <v>452</v>
      </c>
      <c r="C144" s="5" t="s">
        <v>181</v>
      </c>
      <c r="D144" s="13">
        <v>1</v>
      </c>
      <c r="E144" s="5" t="s">
        <v>138</v>
      </c>
      <c r="F144" s="13">
        <v>70</v>
      </c>
      <c r="G144" s="13">
        <v>70</v>
      </c>
      <c r="H144" s="23" t="str">
        <f>VLOOKUP(B144,Sheet4!$A$139:$A$200,1,0)</f>
        <v>IC505</v>
      </c>
      <c r="I144" s="23" t="s">
        <v>452</v>
      </c>
      <c r="J144" s="13">
        <v>319</v>
      </c>
    </row>
    <row r="145" spans="1:13" s="16" customFormat="1" ht="18.75" customHeight="1" x14ac:dyDescent="0.25">
      <c r="A145" s="12" t="s">
        <v>375</v>
      </c>
      <c r="B145" s="12" t="s">
        <v>453</v>
      </c>
      <c r="C145" s="5" t="s">
        <v>181</v>
      </c>
      <c r="D145" s="13">
        <v>1</v>
      </c>
      <c r="E145" s="5" t="s">
        <v>138</v>
      </c>
      <c r="F145" s="13">
        <v>40</v>
      </c>
      <c r="G145" s="13">
        <v>38</v>
      </c>
      <c r="H145" s="23" t="str">
        <f>VLOOKUP(B145,Sheet4!$A$139:$A$200,1,0)</f>
        <v>IC905</v>
      </c>
      <c r="I145" s="23" t="s">
        <v>453</v>
      </c>
      <c r="J145" s="13">
        <v>322</v>
      </c>
    </row>
    <row r="146" spans="1:13" s="16" customFormat="1" ht="18.75" customHeight="1" x14ac:dyDescent="0.25">
      <c r="A146" s="12" t="s">
        <v>194</v>
      </c>
      <c r="B146" s="12" t="s">
        <v>454</v>
      </c>
      <c r="C146" s="5" t="s">
        <v>181</v>
      </c>
      <c r="D146" s="13">
        <v>1</v>
      </c>
      <c r="E146" s="5" t="s">
        <v>138</v>
      </c>
      <c r="F146" s="13">
        <v>40</v>
      </c>
      <c r="G146" s="13">
        <v>35</v>
      </c>
      <c r="H146" s="23" t="str">
        <f>VLOOKUP(B146,Sheet4!$A$139:$A$200,1,0)</f>
        <v>IT106A</v>
      </c>
      <c r="I146" s="23" t="s">
        <v>454</v>
      </c>
      <c r="J146" s="13">
        <v>323</v>
      </c>
      <c r="K146" s="17"/>
      <c r="L146" s="17"/>
      <c r="M146" s="17"/>
    </row>
    <row r="147" spans="1:13" s="17" customFormat="1" ht="18.75" customHeight="1" x14ac:dyDescent="0.25">
      <c r="A147" s="12" t="s">
        <v>394</v>
      </c>
      <c r="B147" s="12" t="s">
        <v>465</v>
      </c>
      <c r="C147" s="5" t="s">
        <v>181</v>
      </c>
      <c r="D147" s="13">
        <v>1</v>
      </c>
      <c r="E147" s="5" t="s">
        <v>138</v>
      </c>
      <c r="F147" s="13">
        <v>35</v>
      </c>
      <c r="G147" s="13">
        <v>32</v>
      </c>
      <c r="H147" s="23" t="str">
        <f>VLOOKUP(B147,Sheet4!$A$139:$A$200,1,0)</f>
        <v>TA114</v>
      </c>
      <c r="I147" s="23" t="s">
        <v>465</v>
      </c>
      <c r="J147" s="13">
        <v>332</v>
      </c>
      <c r="K147" s="16"/>
      <c r="L147" s="16"/>
      <c r="M147" s="16"/>
    </row>
    <row r="148" spans="1:13" s="17" customFormat="1" ht="18.75" customHeight="1" x14ac:dyDescent="0.25">
      <c r="A148" s="20" t="s">
        <v>277</v>
      </c>
      <c r="B148" s="20"/>
      <c r="C148" s="20"/>
      <c r="D148" s="20"/>
      <c r="E148" s="20"/>
      <c r="F148" s="20"/>
      <c r="G148" s="20"/>
      <c r="H148" s="23"/>
      <c r="I148" s="23"/>
      <c r="J148" s="13">
        <v>337</v>
      </c>
      <c r="K148" s="14"/>
      <c r="L148" s="14">
        <f>SUM(F150:F195)</f>
        <v>1383</v>
      </c>
      <c r="M148" s="14"/>
    </row>
    <row r="149" spans="1:13" s="17" customFormat="1" ht="18.75" customHeight="1" x14ac:dyDescent="0.25">
      <c r="A149" s="1" t="s">
        <v>3</v>
      </c>
      <c r="B149" s="2" t="s">
        <v>483</v>
      </c>
      <c r="C149" s="2" t="s">
        <v>5</v>
      </c>
      <c r="D149" s="1" t="s">
        <v>6</v>
      </c>
      <c r="E149" s="1" t="s">
        <v>7</v>
      </c>
      <c r="F149" s="1" t="s">
        <v>8</v>
      </c>
      <c r="G149" s="3" t="s">
        <v>9</v>
      </c>
      <c r="H149" s="23"/>
      <c r="I149" s="23"/>
      <c r="J149" s="13">
        <v>338</v>
      </c>
      <c r="K149" s="14"/>
      <c r="L149" s="14"/>
      <c r="M149" s="14"/>
    </row>
    <row r="150" spans="1:13" s="17" customFormat="1" ht="18.75" customHeight="1" x14ac:dyDescent="0.25">
      <c r="A150" s="4" t="s">
        <v>18</v>
      </c>
      <c r="B150" s="4" t="s">
        <v>19</v>
      </c>
      <c r="C150" s="5" t="s">
        <v>278</v>
      </c>
      <c r="D150" s="5">
        <v>1</v>
      </c>
      <c r="E150" s="5" t="s">
        <v>138</v>
      </c>
      <c r="F150" s="5">
        <v>29</v>
      </c>
      <c r="G150" s="5">
        <v>29</v>
      </c>
      <c r="H150" s="23" t="str">
        <f>VLOOKUP(B150,Sheet4!$A$139:$A$200,1,0)</f>
        <v>CBS653</v>
      </c>
      <c r="I150" s="23" t="s">
        <v>19</v>
      </c>
      <c r="J150" s="13">
        <v>341</v>
      </c>
      <c r="K150" s="16"/>
      <c r="L150" s="16"/>
      <c r="M150" s="16"/>
    </row>
    <row r="151" spans="1:13" s="17" customFormat="1" ht="18.75" customHeight="1" x14ac:dyDescent="0.25">
      <c r="A151" s="4" t="s">
        <v>36</v>
      </c>
      <c r="B151" s="4" t="s">
        <v>459</v>
      </c>
      <c r="C151" s="5" t="s">
        <v>278</v>
      </c>
      <c r="D151" s="5">
        <v>1</v>
      </c>
      <c r="E151" s="5" t="s">
        <v>138</v>
      </c>
      <c r="F151" s="5">
        <v>40</v>
      </c>
      <c r="G151" s="5">
        <v>40</v>
      </c>
      <c r="H151" s="23" t="str">
        <f>VLOOKUP(B151,Sheet4!$A$139:$A$200,1,0)</f>
        <v>MAFC2071</v>
      </c>
      <c r="I151" s="23" t="s">
        <v>459</v>
      </c>
      <c r="J151" s="13">
        <v>350</v>
      </c>
      <c r="K151" s="16"/>
      <c r="L151" s="16"/>
      <c r="M151" s="16"/>
    </row>
    <row r="152" spans="1:13" s="17" customFormat="1" ht="18.75" customHeight="1" x14ac:dyDescent="0.25">
      <c r="A152" s="4" t="s">
        <v>36</v>
      </c>
      <c r="B152" s="4" t="s">
        <v>463</v>
      </c>
      <c r="C152" s="5" t="s">
        <v>278</v>
      </c>
      <c r="D152" s="5">
        <v>1</v>
      </c>
      <c r="E152" s="5" t="s">
        <v>138</v>
      </c>
      <c r="F152" s="5">
        <v>40</v>
      </c>
      <c r="G152" s="5">
        <v>40</v>
      </c>
      <c r="H152" s="23" t="str">
        <f>VLOOKUP(B152,Sheet4!$A$139:$A$200,1,0)</f>
        <v>MBM2071</v>
      </c>
      <c r="I152" s="23" t="s">
        <v>463</v>
      </c>
      <c r="J152" s="13">
        <v>352</v>
      </c>
      <c r="K152" s="16"/>
      <c r="L152" s="16"/>
      <c r="M152" s="16"/>
    </row>
    <row r="153" spans="1:13" s="17" customFormat="1" ht="18.75" customHeight="1" x14ac:dyDescent="0.25">
      <c r="A153" s="4" t="s">
        <v>55</v>
      </c>
      <c r="B153" s="4" t="s">
        <v>464</v>
      </c>
      <c r="C153" s="5" t="s">
        <v>278</v>
      </c>
      <c r="D153" s="5">
        <v>1</v>
      </c>
      <c r="E153" s="5" t="s">
        <v>138</v>
      </c>
      <c r="F153" s="5">
        <v>120</v>
      </c>
      <c r="G153" s="5">
        <v>120</v>
      </c>
      <c r="H153" s="23" t="str">
        <f>VLOOKUP(B153,Sheet4!$A$139:$A$200,1,0)</f>
        <v>MFT51003</v>
      </c>
      <c r="I153" s="23" t="s">
        <v>464</v>
      </c>
      <c r="J153" s="13">
        <v>362</v>
      </c>
      <c r="K153" s="16"/>
      <c r="L153" s="16"/>
      <c r="M153" s="16"/>
    </row>
    <row r="154" spans="1:13" s="17" customFormat="1" ht="18.75" customHeight="1" x14ac:dyDescent="0.25">
      <c r="A154" s="4" t="s">
        <v>57</v>
      </c>
      <c r="B154" s="4" t="s">
        <v>58</v>
      </c>
      <c r="C154" s="5" t="s">
        <v>278</v>
      </c>
      <c r="D154" s="5">
        <v>1</v>
      </c>
      <c r="E154" s="5" t="s">
        <v>139</v>
      </c>
      <c r="F154" s="5">
        <v>50</v>
      </c>
      <c r="G154" s="5">
        <v>50</v>
      </c>
      <c r="H154" s="23" t="str">
        <f>VLOOKUP(B154,Sheet4!$A$139:$A$200,1,0)</f>
        <v>Val02</v>
      </c>
      <c r="I154" s="23" t="s">
        <v>58</v>
      </c>
      <c r="J154" s="13">
        <v>365</v>
      </c>
      <c r="K154" s="16"/>
      <c r="L154" s="16"/>
      <c r="M154" s="16"/>
    </row>
    <row r="155" spans="1:13" s="17" customFormat="1" ht="18.75" customHeight="1" x14ac:dyDescent="0.25">
      <c r="A155" s="4" t="s">
        <v>184</v>
      </c>
      <c r="B155" s="4" t="s">
        <v>185</v>
      </c>
      <c r="C155" s="5" t="s">
        <v>278</v>
      </c>
      <c r="D155" s="5">
        <v>1</v>
      </c>
      <c r="E155" s="5" t="s">
        <v>139</v>
      </c>
      <c r="F155" s="5">
        <v>16</v>
      </c>
      <c r="G155" s="5">
        <v>16</v>
      </c>
      <c r="H155" s="23" t="str">
        <f>VLOOKUP(B155,Sheet4!$A$139:$A$200,1,0)</f>
        <v>Val01</v>
      </c>
      <c r="I155" s="23" t="s">
        <v>185</v>
      </c>
      <c r="J155" s="13">
        <v>366</v>
      </c>
      <c r="K155" s="16"/>
      <c r="L155" s="16"/>
      <c r="M155" s="16"/>
    </row>
    <row r="156" spans="1:13" s="17" customFormat="1" ht="18.75" customHeight="1" x14ac:dyDescent="0.25">
      <c r="A156" s="4" t="s">
        <v>219</v>
      </c>
      <c r="B156" s="8" t="s">
        <v>225</v>
      </c>
      <c r="C156" s="5" t="s">
        <v>278</v>
      </c>
      <c r="D156" s="5">
        <v>1</v>
      </c>
      <c r="E156" s="5" t="s">
        <v>138</v>
      </c>
      <c r="F156" s="5">
        <v>120</v>
      </c>
      <c r="G156" s="5">
        <v>120</v>
      </c>
      <c r="H156" s="23" t="str">
        <f>VLOOKUP(B156,Sheet4!$A$139:$A$200,1,0)</f>
        <v>ETR6L4</v>
      </c>
      <c r="I156" s="23" t="s">
        <v>225</v>
      </c>
      <c r="J156" s="13">
        <v>399</v>
      </c>
      <c r="K156" s="16"/>
      <c r="L156" s="16"/>
      <c r="M156" s="16"/>
    </row>
    <row r="157" spans="1:13" s="17" customFormat="1" ht="18.75" customHeight="1" x14ac:dyDescent="0.25">
      <c r="A157" s="4" t="s">
        <v>78</v>
      </c>
      <c r="B157" s="4" t="s">
        <v>79</v>
      </c>
      <c r="C157" s="5" t="s">
        <v>278</v>
      </c>
      <c r="D157" s="5">
        <v>1</v>
      </c>
      <c r="E157" s="5" t="s">
        <v>138</v>
      </c>
      <c r="F157" s="5">
        <v>12</v>
      </c>
      <c r="G157" s="5">
        <v>9</v>
      </c>
      <c r="H157" s="23" t="str">
        <f>VLOOKUP(B157,Sheet4!$A$139:$A$200,1,0)</f>
        <v>LE101</v>
      </c>
      <c r="I157" s="23" t="s">
        <v>79</v>
      </c>
      <c r="J157" s="13">
        <v>402</v>
      </c>
    </row>
    <row r="158" spans="1:13" s="17" customFormat="1" ht="18.75" customHeight="1" x14ac:dyDescent="0.25">
      <c r="A158" s="4" t="s">
        <v>80</v>
      </c>
      <c r="B158" s="4" t="s">
        <v>81</v>
      </c>
      <c r="C158" s="5" t="s">
        <v>278</v>
      </c>
      <c r="D158" s="5">
        <v>1</v>
      </c>
      <c r="E158" s="5" t="s">
        <v>138</v>
      </c>
      <c r="F158" s="5">
        <v>11</v>
      </c>
      <c r="G158" s="5">
        <v>9</v>
      </c>
      <c r="H158" s="23" t="str">
        <f>VLOOKUP(B158,Sheet4!$A$139:$A$200,1,0)</f>
        <v>LE102</v>
      </c>
      <c r="I158" s="23" t="s">
        <v>81</v>
      </c>
      <c r="J158" s="13">
        <v>403</v>
      </c>
    </row>
    <row r="159" spans="1:13" s="17" customFormat="1" ht="18.75" customHeight="1" x14ac:dyDescent="0.25">
      <c r="A159" s="4" t="s">
        <v>82</v>
      </c>
      <c r="B159" s="4" t="s">
        <v>83</v>
      </c>
      <c r="C159" s="5" t="s">
        <v>278</v>
      </c>
      <c r="D159" s="5">
        <v>1</v>
      </c>
      <c r="E159" s="5" t="s">
        <v>138</v>
      </c>
      <c r="F159" s="5">
        <v>14</v>
      </c>
      <c r="G159" s="5">
        <v>9</v>
      </c>
      <c r="H159" s="23" t="str">
        <f>VLOOKUP(B159,Sheet4!$A$139:$A$200,1,0)</f>
        <v>LE103</v>
      </c>
      <c r="I159" s="23" t="s">
        <v>83</v>
      </c>
      <c r="J159" s="13">
        <v>404</v>
      </c>
    </row>
    <row r="160" spans="1:13" s="17" customFormat="1" ht="18.75" customHeight="1" x14ac:dyDescent="0.25">
      <c r="A160" s="4" t="s">
        <v>84</v>
      </c>
      <c r="B160" s="4" t="s">
        <v>85</v>
      </c>
      <c r="C160" s="5" t="s">
        <v>278</v>
      </c>
      <c r="D160" s="5">
        <v>1</v>
      </c>
      <c r="E160" s="5" t="s">
        <v>138</v>
      </c>
      <c r="F160" s="5">
        <v>15</v>
      </c>
      <c r="G160" s="5">
        <v>13</v>
      </c>
      <c r="H160" s="23" t="str">
        <f>VLOOKUP(B160,Sheet4!$A$139:$A$200,1,0)</f>
        <v>LE104</v>
      </c>
      <c r="I160" s="23" t="s">
        <v>85</v>
      </c>
      <c r="J160" s="13">
        <v>405</v>
      </c>
    </row>
    <row r="161" spans="1:13" s="17" customFormat="1" ht="18.75" customHeight="1" x14ac:dyDescent="0.25">
      <c r="A161" s="4" t="s">
        <v>86</v>
      </c>
      <c r="B161" s="4" t="s">
        <v>87</v>
      </c>
      <c r="C161" s="5" t="s">
        <v>278</v>
      </c>
      <c r="D161" s="5">
        <v>1</v>
      </c>
      <c r="E161" s="5" t="s">
        <v>138</v>
      </c>
      <c r="F161" s="5">
        <v>15</v>
      </c>
      <c r="G161" s="5">
        <v>12</v>
      </c>
      <c r="H161" s="23" t="str">
        <f>VLOOKUP(B161,Sheet4!$A$139:$A$200,1,0)</f>
        <v>LE105</v>
      </c>
      <c r="I161" s="23" t="s">
        <v>87</v>
      </c>
      <c r="J161" s="13">
        <v>406</v>
      </c>
    </row>
    <row r="162" spans="1:13" s="17" customFormat="1" ht="18.75" customHeight="1" x14ac:dyDescent="0.25">
      <c r="A162" s="4" t="s">
        <v>88</v>
      </c>
      <c r="B162" s="4" t="s">
        <v>89</v>
      </c>
      <c r="C162" s="5" t="s">
        <v>278</v>
      </c>
      <c r="D162" s="5">
        <v>1</v>
      </c>
      <c r="E162" s="5" t="s">
        <v>138</v>
      </c>
      <c r="F162" s="5">
        <v>12</v>
      </c>
      <c r="G162" s="5">
        <v>10</v>
      </c>
      <c r="H162" s="23" t="str">
        <f>VLOOKUP(B162,Sheet4!$A$139:$A$200,1,0)</f>
        <v>LE106</v>
      </c>
      <c r="I162" s="23" t="s">
        <v>89</v>
      </c>
      <c r="J162" s="13">
        <v>407</v>
      </c>
      <c r="K162" s="14"/>
      <c r="L162" s="14"/>
      <c r="M162" s="14"/>
    </row>
    <row r="163" spans="1:13" s="17" customFormat="1" ht="18.75" customHeight="1" x14ac:dyDescent="0.25">
      <c r="A163" s="4" t="s">
        <v>90</v>
      </c>
      <c r="B163" s="4" t="s">
        <v>91</v>
      </c>
      <c r="C163" s="5" t="s">
        <v>278</v>
      </c>
      <c r="D163" s="5">
        <v>1</v>
      </c>
      <c r="E163" s="5" t="s">
        <v>138</v>
      </c>
      <c r="F163" s="5">
        <v>14</v>
      </c>
      <c r="G163" s="5">
        <v>13</v>
      </c>
      <c r="H163" s="23" t="str">
        <f>VLOOKUP(B163,Sheet4!$A$139:$A$200,1,0)</f>
        <v>LE107</v>
      </c>
      <c r="I163" s="23" t="s">
        <v>91</v>
      </c>
      <c r="J163" s="13">
        <v>408</v>
      </c>
      <c r="K163" s="14"/>
      <c r="L163" s="14"/>
      <c r="M163" s="14"/>
    </row>
    <row r="164" spans="1:13" s="17" customFormat="1" ht="18.75" customHeight="1" x14ac:dyDescent="0.25">
      <c r="A164" s="4" t="s">
        <v>92</v>
      </c>
      <c r="B164" s="4" t="s">
        <v>93</v>
      </c>
      <c r="C164" s="5" t="s">
        <v>278</v>
      </c>
      <c r="D164" s="5">
        <v>1</v>
      </c>
      <c r="E164" s="5" t="s">
        <v>138</v>
      </c>
      <c r="F164" s="5">
        <v>13</v>
      </c>
      <c r="G164" s="5">
        <v>10</v>
      </c>
      <c r="H164" s="23" t="str">
        <f>VLOOKUP(B164,Sheet4!$A$139:$A$200,1,0)</f>
        <v>LE108</v>
      </c>
      <c r="I164" s="23" t="s">
        <v>93</v>
      </c>
      <c r="J164" s="13">
        <v>409</v>
      </c>
      <c r="K164" s="14"/>
      <c r="L164" s="14"/>
      <c r="M164" s="14"/>
    </row>
    <row r="165" spans="1:13" s="17" customFormat="1" ht="18.75" customHeight="1" x14ac:dyDescent="0.25">
      <c r="A165" s="4" t="s">
        <v>94</v>
      </c>
      <c r="B165" s="4" t="s">
        <v>95</v>
      </c>
      <c r="C165" s="5" t="s">
        <v>278</v>
      </c>
      <c r="D165" s="5">
        <v>1</v>
      </c>
      <c r="E165" s="5" t="s">
        <v>138</v>
      </c>
      <c r="F165" s="5">
        <v>10</v>
      </c>
      <c r="G165" s="5">
        <v>9</v>
      </c>
      <c r="H165" s="23" t="str">
        <f>VLOOKUP(B165,Sheet4!$A$139:$A$200,1,0)</f>
        <v>LE109</v>
      </c>
      <c r="I165" s="23" t="s">
        <v>95</v>
      </c>
      <c r="J165" s="13">
        <v>410</v>
      </c>
      <c r="K165" s="14"/>
      <c r="L165" s="14"/>
      <c r="M165" s="14"/>
    </row>
    <row r="166" spans="1:13" s="17" customFormat="1" ht="18.75" customHeight="1" x14ac:dyDescent="0.25">
      <c r="A166" s="4" t="s">
        <v>96</v>
      </c>
      <c r="B166" s="4" t="s">
        <v>97</v>
      </c>
      <c r="C166" s="5" t="s">
        <v>278</v>
      </c>
      <c r="D166" s="5">
        <v>1</v>
      </c>
      <c r="E166" s="5" t="s">
        <v>138</v>
      </c>
      <c r="F166" s="5">
        <v>15</v>
      </c>
      <c r="G166" s="5">
        <v>15</v>
      </c>
      <c r="H166" s="23" t="str">
        <f>VLOOKUP(B166,Sheet4!$A$139:$A$200,1,0)</f>
        <v>LE110</v>
      </c>
      <c r="I166" s="23" t="s">
        <v>97</v>
      </c>
      <c r="J166" s="13">
        <v>411</v>
      </c>
      <c r="K166" s="16"/>
      <c r="L166" s="16"/>
      <c r="M166" s="16"/>
    </row>
    <row r="167" spans="1:13" s="17" customFormat="1" ht="18.75" customHeight="1" x14ac:dyDescent="0.25">
      <c r="A167" s="4" t="s">
        <v>98</v>
      </c>
      <c r="B167" s="4" t="s">
        <v>99</v>
      </c>
      <c r="C167" s="5" t="s">
        <v>278</v>
      </c>
      <c r="D167" s="5">
        <v>1</v>
      </c>
      <c r="E167" s="5" t="s">
        <v>138</v>
      </c>
      <c r="F167" s="5">
        <v>13</v>
      </c>
      <c r="G167" s="5">
        <v>9</v>
      </c>
      <c r="H167" s="23" t="str">
        <f>VLOOKUP(B167,Sheet4!$A$139:$A$200,1,0)</f>
        <v>LE111</v>
      </c>
      <c r="I167" s="23" t="s">
        <v>99</v>
      </c>
      <c r="J167" s="13">
        <v>412</v>
      </c>
      <c r="K167" s="16"/>
      <c r="L167" s="16"/>
      <c r="M167" s="16"/>
    </row>
    <row r="168" spans="1:13" s="17" customFormat="1" ht="18.75" customHeight="1" x14ac:dyDescent="0.25">
      <c r="A168" s="4" t="s">
        <v>100</v>
      </c>
      <c r="B168" s="4" t="s">
        <v>101</v>
      </c>
      <c r="C168" s="5" t="s">
        <v>278</v>
      </c>
      <c r="D168" s="5">
        <v>1</v>
      </c>
      <c r="E168" s="5" t="s">
        <v>138</v>
      </c>
      <c r="F168" s="5">
        <v>11</v>
      </c>
      <c r="G168" s="5">
        <v>9</v>
      </c>
      <c r="H168" s="23" t="str">
        <f>VLOOKUP(B168,Sheet4!$A$139:$A$200,1,0)</f>
        <v>LE112</v>
      </c>
      <c r="I168" s="23" t="s">
        <v>101</v>
      </c>
      <c r="J168" s="13">
        <v>413</v>
      </c>
      <c r="K168" s="16"/>
      <c r="L168" s="16"/>
      <c r="M168" s="16"/>
    </row>
    <row r="169" spans="1:13" s="17" customFormat="1" ht="18.75" customHeight="1" x14ac:dyDescent="0.25">
      <c r="A169" s="4" t="s">
        <v>102</v>
      </c>
      <c r="B169" s="4" t="s">
        <v>103</v>
      </c>
      <c r="C169" s="5" t="s">
        <v>278</v>
      </c>
      <c r="D169" s="5">
        <v>1</v>
      </c>
      <c r="E169" s="5" t="s">
        <v>138</v>
      </c>
      <c r="F169" s="5">
        <v>11</v>
      </c>
      <c r="G169" s="5">
        <v>9</v>
      </c>
      <c r="H169" s="23" t="str">
        <f>VLOOKUP(B169,Sheet4!$A$139:$A$200,1,0)</f>
        <v>LE113</v>
      </c>
      <c r="I169" s="23" t="s">
        <v>103</v>
      </c>
      <c r="J169" s="13">
        <v>414</v>
      </c>
      <c r="K169" s="16"/>
      <c r="L169" s="16"/>
      <c r="M169" s="16"/>
    </row>
    <row r="170" spans="1:13" s="17" customFormat="1" ht="18.75" customHeight="1" x14ac:dyDescent="0.25">
      <c r="A170" s="4" t="s">
        <v>104</v>
      </c>
      <c r="B170" s="4" t="s">
        <v>105</v>
      </c>
      <c r="C170" s="5" t="s">
        <v>278</v>
      </c>
      <c r="D170" s="5">
        <v>1</v>
      </c>
      <c r="E170" s="5" t="s">
        <v>138</v>
      </c>
      <c r="F170" s="5">
        <v>15</v>
      </c>
      <c r="G170" s="5">
        <v>14</v>
      </c>
      <c r="H170" s="23" t="str">
        <f>VLOOKUP(B170,Sheet4!$A$139:$A$200,1,0)</f>
        <v>LE114</v>
      </c>
      <c r="I170" s="23" t="s">
        <v>105</v>
      </c>
      <c r="J170" s="13">
        <v>415</v>
      </c>
      <c r="K170" s="16"/>
      <c r="L170" s="16"/>
      <c r="M170" s="16"/>
    </row>
    <row r="171" spans="1:13" s="17" customFormat="1" ht="18.75" customHeight="1" x14ac:dyDescent="0.25">
      <c r="A171" s="4" t="s">
        <v>106</v>
      </c>
      <c r="B171" s="4" t="s">
        <v>107</v>
      </c>
      <c r="C171" s="5" t="s">
        <v>278</v>
      </c>
      <c r="D171" s="5">
        <v>1</v>
      </c>
      <c r="E171" s="5" t="s">
        <v>138</v>
      </c>
      <c r="F171" s="5">
        <v>13</v>
      </c>
      <c r="G171" s="5">
        <v>13</v>
      </c>
      <c r="H171" s="23" t="str">
        <f>VLOOKUP(B171,Sheet4!$A$139:$A$200,1,0)</f>
        <v>LE115</v>
      </c>
      <c r="I171" s="23" t="s">
        <v>107</v>
      </c>
      <c r="J171" s="13">
        <v>416</v>
      </c>
      <c r="K171" s="16"/>
      <c r="L171" s="16"/>
      <c r="M171" s="16"/>
    </row>
    <row r="172" spans="1:13" s="17" customFormat="1" ht="18.75" customHeight="1" x14ac:dyDescent="0.25">
      <c r="A172" s="4" t="s">
        <v>108</v>
      </c>
      <c r="B172" s="4" t="s">
        <v>109</v>
      </c>
      <c r="C172" s="5" t="s">
        <v>278</v>
      </c>
      <c r="D172" s="5">
        <v>1</v>
      </c>
      <c r="E172" s="5" t="s">
        <v>138</v>
      </c>
      <c r="F172" s="5">
        <v>12</v>
      </c>
      <c r="G172" s="5">
        <v>11</v>
      </c>
      <c r="H172" s="23" t="str">
        <f>VLOOKUP(B172,Sheet4!$A$139:$A$200,1,0)</f>
        <v>LE116</v>
      </c>
      <c r="I172" s="23" t="s">
        <v>109</v>
      </c>
      <c r="J172" s="13">
        <v>417</v>
      </c>
      <c r="K172" s="16"/>
      <c r="L172" s="16"/>
      <c r="M172" s="16"/>
    </row>
    <row r="173" spans="1:13" s="17" customFormat="1" ht="18.75" customHeight="1" x14ac:dyDescent="0.25">
      <c r="A173" s="4" t="s">
        <v>110</v>
      </c>
      <c r="B173" s="4" t="s">
        <v>111</v>
      </c>
      <c r="C173" s="5" t="s">
        <v>278</v>
      </c>
      <c r="D173" s="5">
        <v>1</v>
      </c>
      <c r="E173" s="5" t="s">
        <v>138</v>
      </c>
      <c r="F173" s="5">
        <v>14</v>
      </c>
      <c r="G173" s="5">
        <v>9</v>
      </c>
      <c r="H173" s="23" t="str">
        <f>VLOOKUP(B173,Sheet4!$A$139:$A$200,1,0)</f>
        <v>LE117</v>
      </c>
      <c r="I173" s="23" t="s">
        <v>111</v>
      </c>
      <c r="J173" s="13">
        <v>418</v>
      </c>
      <c r="K173" s="16"/>
      <c r="L173" s="16"/>
      <c r="M173" s="16"/>
    </row>
    <row r="174" spans="1:13" s="17" customFormat="1" ht="18.75" customHeight="1" x14ac:dyDescent="0.25">
      <c r="A174" s="4" t="s">
        <v>112</v>
      </c>
      <c r="B174" s="4" t="s">
        <v>113</v>
      </c>
      <c r="C174" s="5" t="s">
        <v>278</v>
      </c>
      <c r="D174" s="5">
        <v>1</v>
      </c>
      <c r="E174" s="5" t="s">
        <v>138</v>
      </c>
      <c r="F174" s="5">
        <v>15</v>
      </c>
      <c r="G174" s="5">
        <v>11</v>
      </c>
      <c r="H174" s="23" t="str">
        <f>VLOOKUP(B174,Sheet4!$A$139:$A$200,1,0)</f>
        <v>LE118</v>
      </c>
      <c r="I174" s="23" t="s">
        <v>113</v>
      </c>
      <c r="J174" s="13">
        <v>419</v>
      </c>
      <c r="K174" s="16"/>
      <c r="L174" s="16"/>
      <c r="M174" s="16"/>
    </row>
    <row r="175" spans="1:13" s="17" customFormat="1" ht="18.75" customHeight="1" x14ac:dyDescent="0.25">
      <c r="A175" s="4" t="s">
        <v>114</v>
      </c>
      <c r="B175" s="4" t="s">
        <v>115</v>
      </c>
      <c r="C175" s="5" t="s">
        <v>278</v>
      </c>
      <c r="D175" s="5">
        <v>1</v>
      </c>
      <c r="E175" s="5" t="s">
        <v>138</v>
      </c>
      <c r="F175" s="5">
        <v>14</v>
      </c>
      <c r="G175" s="5">
        <v>12</v>
      </c>
      <c r="H175" s="23" t="str">
        <f>VLOOKUP(B175,Sheet4!$A$139:$A$200,1,0)</f>
        <v>LE119</v>
      </c>
      <c r="I175" s="23" t="s">
        <v>115</v>
      </c>
      <c r="J175" s="13">
        <v>420</v>
      </c>
      <c r="K175" s="16"/>
      <c r="L175" s="16"/>
      <c r="M175" s="16"/>
    </row>
    <row r="176" spans="1:13" ht="15.75" x14ac:dyDescent="0.25">
      <c r="A176" s="4" t="s">
        <v>116</v>
      </c>
      <c r="B176" s="4" t="s">
        <v>117</v>
      </c>
      <c r="C176" s="5" t="s">
        <v>278</v>
      </c>
      <c r="D176" s="5">
        <v>1</v>
      </c>
      <c r="E176" s="5" t="s">
        <v>138</v>
      </c>
      <c r="F176" s="5">
        <v>12</v>
      </c>
      <c r="G176" s="5">
        <v>11</v>
      </c>
      <c r="H176" s="23" t="str">
        <f>VLOOKUP(B176,Sheet4!$A$139:$A$200,1,0)</f>
        <v>LE120</v>
      </c>
      <c r="I176" s="23" t="s">
        <v>117</v>
      </c>
      <c r="J176" s="13">
        <v>421</v>
      </c>
      <c r="K176" s="16"/>
      <c r="L176" s="16"/>
      <c r="M176" s="16"/>
    </row>
    <row r="177" spans="1:13" ht="15.75" x14ac:dyDescent="0.25">
      <c r="A177" s="4" t="s">
        <v>118</v>
      </c>
      <c r="B177" s="4" t="s">
        <v>119</v>
      </c>
      <c r="C177" s="5" t="s">
        <v>278</v>
      </c>
      <c r="D177" s="5">
        <v>1</v>
      </c>
      <c r="E177" s="5" t="s">
        <v>138</v>
      </c>
      <c r="F177" s="5">
        <v>12</v>
      </c>
      <c r="G177" s="5">
        <v>10</v>
      </c>
      <c r="H177" s="23" t="str">
        <f>VLOOKUP(B177,Sheet4!$A$139:$A$200,1,0)</f>
        <v>LE121</v>
      </c>
      <c r="I177" s="23" t="s">
        <v>119</v>
      </c>
      <c r="J177" s="13">
        <v>422</v>
      </c>
      <c r="K177" s="17"/>
      <c r="L177" s="17"/>
      <c r="M177" s="17"/>
    </row>
    <row r="178" spans="1:13" ht="15.75" x14ac:dyDescent="0.25">
      <c r="A178" s="4" t="s">
        <v>120</v>
      </c>
      <c r="B178" s="4" t="s">
        <v>121</v>
      </c>
      <c r="C178" s="5" t="s">
        <v>278</v>
      </c>
      <c r="D178" s="5">
        <v>1</v>
      </c>
      <c r="E178" s="5" t="s">
        <v>138</v>
      </c>
      <c r="F178" s="5">
        <v>13</v>
      </c>
      <c r="G178" s="5">
        <v>13</v>
      </c>
      <c r="H178" s="23" t="str">
        <f>VLOOKUP(B178,Sheet4!$A$139:$A$200,1,0)</f>
        <v>LE122</v>
      </c>
      <c r="I178" s="23" t="s">
        <v>121</v>
      </c>
      <c r="J178" s="13">
        <v>423</v>
      </c>
      <c r="K178" s="17"/>
      <c r="L178" s="17"/>
      <c r="M178" s="17"/>
    </row>
    <row r="179" spans="1:13" ht="15.75" x14ac:dyDescent="0.25">
      <c r="A179" s="4" t="s">
        <v>122</v>
      </c>
      <c r="B179" s="4" t="s">
        <v>123</v>
      </c>
      <c r="C179" s="5" t="s">
        <v>278</v>
      </c>
      <c r="D179" s="5">
        <v>1</v>
      </c>
      <c r="E179" s="5" t="s">
        <v>138</v>
      </c>
      <c r="F179" s="5">
        <v>14</v>
      </c>
      <c r="G179" s="5">
        <v>10</v>
      </c>
      <c r="H179" s="23" t="str">
        <f>VLOOKUP(B179,Sheet4!$A$139:$A$200,1,0)</f>
        <v>LE123</v>
      </c>
      <c r="I179" s="23" t="s">
        <v>123</v>
      </c>
      <c r="J179" s="13">
        <v>424</v>
      </c>
      <c r="K179" s="17"/>
      <c r="L179" s="17"/>
      <c r="M179" s="17"/>
    </row>
    <row r="180" spans="1:13" ht="15.75" x14ac:dyDescent="0.25">
      <c r="A180" s="4" t="s">
        <v>124</v>
      </c>
      <c r="B180" s="4" t="s">
        <v>125</v>
      </c>
      <c r="C180" s="5" t="s">
        <v>278</v>
      </c>
      <c r="D180" s="5">
        <v>1</v>
      </c>
      <c r="E180" s="5" t="s">
        <v>138</v>
      </c>
      <c r="F180" s="5">
        <v>14</v>
      </c>
      <c r="G180" s="5">
        <v>12</v>
      </c>
      <c r="H180" s="23" t="str">
        <f>VLOOKUP(B180,Sheet4!$A$139:$A$200,1,0)</f>
        <v>LE124</v>
      </c>
      <c r="I180" s="23" t="s">
        <v>125</v>
      </c>
      <c r="J180" s="13">
        <v>425</v>
      </c>
      <c r="K180" s="17"/>
      <c r="L180" s="17"/>
      <c r="M180" s="17"/>
    </row>
    <row r="181" spans="1:13" ht="15.75" x14ac:dyDescent="0.25">
      <c r="A181" s="4" t="s">
        <v>126</v>
      </c>
      <c r="B181" s="4" t="s">
        <v>127</v>
      </c>
      <c r="C181" s="5" t="s">
        <v>278</v>
      </c>
      <c r="D181" s="5">
        <v>1</v>
      </c>
      <c r="E181" s="5" t="s">
        <v>138</v>
      </c>
      <c r="F181" s="5">
        <v>15</v>
      </c>
      <c r="G181" s="5">
        <v>11</v>
      </c>
      <c r="H181" s="23" t="str">
        <f>VLOOKUP(B181,Sheet4!$A$139:$A$200,1,0)</f>
        <v>LE125</v>
      </c>
      <c r="I181" s="23" t="s">
        <v>127</v>
      </c>
      <c r="J181" s="13">
        <v>426</v>
      </c>
      <c r="K181" s="17"/>
      <c r="L181" s="17"/>
      <c r="M181" s="17"/>
    </row>
    <row r="182" spans="1:13" ht="15.75" x14ac:dyDescent="0.25">
      <c r="A182" s="4" t="s">
        <v>128</v>
      </c>
      <c r="B182" s="4" t="s">
        <v>129</v>
      </c>
      <c r="C182" s="5" t="s">
        <v>278</v>
      </c>
      <c r="D182" s="5">
        <v>1</v>
      </c>
      <c r="E182" s="5" t="s">
        <v>138</v>
      </c>
      <c r="F182" s="5">
        <v>14</v>
      </c>
      <c r="G182" s="5">
        <v>11</v>
      </c>
      <c r="H182" s="23" t="str">
        <f>VLOOKUP(B182,Sheet4!$A$139:$A$200,1,0)</f>
        <v>LE126</v>
      </c>
      <c r="I182" s="23" t="s">
        <v>129</v>
      </c>
      <c r="J182" s="13">
        <v>427</v>
      </c>
    </row>
    <row r="183" spans="1:13" ht="15.75" x14ac:dyDescent="0.25">
      <c r="A183" s="4" t="s">
        <v>130</v>
      </c>
      <c r="B183" s="4" t="s">
        <v>131</v>
      </c>
      <c r="C183" s="5" t="s">
        <v>278</v>
      </c>
      <c r="D183" s="5">
        <v>1</v>
      </c>
      <c r="E183" s="5" t="s">
        <v>138</v>
      </c>
      <c r="F183" s="5">
        <v>14</v>
      </c>
      <c r="G183" s="5">
        <v>14</v>
      </c>
      <c r="H183" s="23" t="str">
        <f>VLOOKUP(B183,Sheet4!$A$139:$A$200,1,0)</f>
        <v>LE127</v>
      </c>
      <c r="I183" s="23" t="s">
        <v>131</v>
      </c>
      <c r="J183" s="13">
        <v>428</v>
      </c>
    </row>
    <row r="184" spans="1:13" ht="15.75" x14ac:dyDescent="0.25">
      <c r="A184" s="4" t="s">
        <v>132</v>
      </c>
      <c r="B184" s="4" t="s">
        <v>133</v>
      </c>
      <c r="C184" s="5" t="s">
        <v>278</v>
      </c>
      <c r="D184" s="5">
        <v>1</v>
      </c>
      <c r="E184" s="5" t="s">
        <v>138</v>
      </c>
      <c r="F184" s="5">
        <v>13</v>
      </c>
      <c r="G184" s="5">
        <v>9</v>
      </c>
      <c r="H184" s="23" t="str">
        <f>VLOOKUP(B184,Sheet4!$A$139:$A$200,1,0)</f>
        <v>LE128</v>
      </c>
      <c r="I184" s="23" t="s">
        <v>133</v>
      </c>
      <c r="J184" s="13">
        <v>429</v>
      </c>
    </row>
    <row r="185" spans="1:13" ht="15.75" x14ac:dyDescent="0.25">
      <c r="A185" s="4" t="s">
        <v>134</v>
      </c>
      <c r="B185" s="4" t="s">
        <v>135</v>
      </c>
      <c r="C185" s="5" t="s">
        <v>278</v>
      </c>
      <c r="D185" s="5">
        <v>1</v>
      </c>
      <c r="E185" s="5" t="s">
        <v>138</v>
      </c>
      <c r="F185" s="5">
        <v>13</v>
      </c>
      <c r="G185" s="5">
        <v>12</v>
      </c>
      <c r="H185" s="23" t="str">
        <f>VLOOKUP(B185,Sheet4!$A$139:$A$200,1,0)</f>
        <v>LE129</v>
      </c>
      <c r="I185" s="23" t="s">
        <v>135</v>
      </c>
      <c r="J185" s="13">
        <v>430</v>
      </c>
    </row>
    <row r="186" spans="1:13" ht="15.75" x14ac:dyDescent="0.25">
      <c r="A186" s="4" t="s">
        <v>199</v>
      </c>
      <c r="B186" s="8" t="s">
        <v>246</v>
      </c>
      <c r="C186" s="5" t="s">
        <v>278</v>
      </c>
      <c r="D186" s="5">
        <v>1</v>
      </c>
      <c r="E186" s="5" t="s">
        <v>138</v>
      </c>
      <c r="F186" s="5">
        <v>60</v>
      </c>
      <c r="G186" s="5">
        <v>60</v>
      </c>
      <c r="H186" s="23" t="str">
        <f>VLOOKUP(B186,Sheet4!$A$139:$A$200,1,0)</f>
        <v>SER3S3</v>
      </c>
      <c r="I186" s="23" t="s">
        <v>246</v>
      </c>
      <c r="J186" s="13">
        <v>439</v>
      </c>
      <c r="K186" s="16"/>
      <c r="L186" s="16"/>
      <c r="M186" s="16"/>
    </row>
    <row r="187" spans="1:13" ht="15.75" x14ac:dyDescent="0.25">
      <c r="A187" s="4" t="s">
        <v>247</v>
      </c>
      <c r="B187" s="8" t="s">
        <v>248</v>
      </c>
      <c r="C187" s="5" t="s">
        <v>278</v>
      </c>
      <c r="D187" s="5">
        <v>1</v>
      </c>
      <c r="E187" s="5" t="s">
        <v>138</v>
      </c>
      <c r="F187" s="5">
        <v>60</v>
      </c>
      <c r="G187" s="5">
        <v>60</v>
      </c>
      <c r="H187" s="23" t="str">
        <f>VLOOKUP(B187,Sheet4!$A$139:$A$200,1,0)</f>
        <v>SER4S4</v>
      </c>
      <c r="I187" s="23" t="s">
        <v>248</v>
      </c>
      <c r="J187" s="13">
        <v>440</v>
      </c>
      <c r="K187" s="16"/>
      <c r="L187" s="16"/>
      <c r="M187" s="16"/>
    </row>
    <row r="188" spans="1:13" ht="15.75" x14ac:dyDescent="0.25">
      <c r="A188" s="12" t="s">
        <v>361</v>
      </c>
      <c r="B188" s="12" t="s">
        <v>448</v>
      </c>
      <c r="C188" s="5" t="s">
        <v>278</v>
      </c>
      <c r="D188" s="13">
        <v>1</v>
      </c>
      <c r="E188" s="5" t="s">
        <v>138</v>
      </c>
      <c r="F188" s="13">
        <v>70</v>
      </c>
      <c r="G188" s="13">
        <v>70</v>
      </c>
      <c r="H188" s="23" t="str">
        <f>VLOOKUP(B188,Sheet4!$A$139:$A$200,1,0)</f>
        <v>IC104</v>
      </c>
      <c r="I188" s="23" t="s">
        <v>448</v>
      </c>
      <c r="J188" s="13">
        <v>459</v>
      </c>
      <c r="K188" s="16"/>
      <c r="L188" s="16"/>
      <c r="M188" s="16"/>
    </row>
    <row r="189" spans="1:13" ht="15.75" x14ac:dyDescent="0.25">
      <c r="A189" s="12" t="s">
        <v>363</v>
      </c>
      <c r="B189" s="12" t="s">
        <v>449</v>
      </c>
      <c r="C189" s="5" t="s">
        <v>278</v>
      </c>
      <c r="D189" s="13">
        <v>1</v>
      </c>
      <c r="E189" s="5" t="s">
        <v>138</v>
      </c>
      <c r="F189" s="13">
        <v>70</v>
      </c>
      <c r="G189" s="13">
        <v>70</v>
      </c>
      <c r="H189" s="23" t="str">
        <f>VLOOKUP(B189,Sheet4!$A$139:$A$200,1,0)</f>
        <v>IC202</v>
      </c>
      <c r="I189" s="23" t="s">
        <v>449</v>
      </c>
      <c r="J189" s="13">
        <v>460</v>
      </c>
      <c r="K189" s="16"/>
      <c r="L189" s="16"/>
      <c r="M189" s="16"/>
    </row>
    <row r="190" spans="1:13" ht="15.75" x14ac:dyDescent="0.25">
      <c r="A190" s="12" t="s">
        <v>365</v>
      </c>
      <c r="B190" s="12" t="s">
        <v>450</v>
      </c>
      <c r="C190" s="5" t="s">
        <v>278</v>
      </c>
      <c r="D190" s="13">
        <v>1</v>
      </c>
      <c r="E190" s="5" t="s">
        <v>138</v>
      </c>
      <c r="F190" s="13">
        <v>70</v>
      </c>
      <c r="G190" s="13">
        <v>70</v>
      </c>
      <c r="H190" s="23" t="str">
        <f>VLOOKUP(B190,Sheet4!$A$139:$A$200,1,0)</f>
        <v>IC302</v>
      </c>
      <c r="I190" s="23" t="s">
        <v>450</v>
      </c>
      <c r="J190" s="13">
        <v>461</v>
      </c>
      <c r="K190" s="16"/>
      <c r="L190" s="16"/>
      <c r="M190" s="16"/>
    </row>
    <row r="191" spans="1:13" ht="15.75" x14ac:dyDescent="0.25">
      <c r="A191" s="12" t="s">
        <v>367</v>
      </c>
      <c r="B191" s="12" t="s">
        <v>451</v>
      </c>
      <c r="C191" s="5" t="s">
        <v>278</v>
      </c>
      <c r="D191" s="13">
        <v>1</v>
      </c>
      <c r="E191" s="5" t="s">
        <v>138</v>
      </c>
      <c r="F191" s="13">
        <v>70</v>
      </c>
      <c r="G191" s="13">
        <v>70</v>
      </c>
      <c r="H191" s="23" t="str">
        <f>VLOOKUP(B191,Sheet4!$A$139:$A$200,1,0)</f>
        <v>IC402</v>
      </c>
      <c r="I191" s="23" t="s">
        <v>451</v>
      </c>
      <c r="J191" s="13">
        <v>462</v>
      </c>
      <c r="K191" s="16"/>
      <c r="L191" s="16"/>
      <c r="M191" s="16"/>
    </row>
    <row r="192" spans="1:13" ht="15.75" x14ac:dyDescent="0.25">
      <c r="A192" s="12" t="s">
        <v>369</v>
      </c>
      <c r="B192" s="12" t="s">
        <v>452</v>
      </c>
      <c r="C192" s="5" t="s">
        <v>278</v>
      </c>
      <c r="D192" s="13">
        <v>1</v>
      </c>
      <c r="E192" s="5" t="s">
        <v>138</v>
      </c>
      <c r="F192" s="13">
        <v>70</v>
      </c>
      <c r="G192" s="13">
        <v>70</v>
      </c>
      <c r="H192" s="23" t="str">
        <f>VLOOKUP(B192,Sheet4!$A$139:$A$200,1,0)</f>
        <v>IC505</v>
      </c>
      <c r="I192" s="23" t="s">
        <v>452</v>
      </c>
      <c r="J192" s="13">
        <v>463</v>
      </c>
      <c r="K192" s="16"/>
      <c r="L192" s="16"/>
      <c r="M192" s="16"/>
    </row>
    <row r="193" spans="1:13" ht="15.75" x14ac:dyDescent="0.25">
      <c r="A193" s="12" t="s">
        <v>375</v>
      </c>
      <c r="B193" s="12" t="s">
        <v>453</v>
      </c>
      <c r="C193" s="5" t="s">
        <v>278</v>
      </c>
      <c r="D193" s="13">
        <v>1</v>
      </c>
      <c r="E193" s="5" t="s">
        <v>138</v>
      </c>
      <c r="F193" s="13">
        <v>40</v>
      </c>
      <c r="G193" s="13">
        <v>38</v>
      </c>
      <c r="H193" s="23" t="str">
        <f>VLOOKUP(B193,Sheet4!$A$139:$A$200,1,0)</f>
        <v>IC905</v>
      </c>
      <c r="I193" s="23" t="s">
        <v>453</v>
      </c>
      <c r="J193" s="13">
        <v>466</v>
      </c>
      <c r="K193" s="16"/>
      <c r="L193" s="16"/>
      <c r="M193" s="16"/>
    </row>
    <row r="194" spans="1:13" ht="15.75" x14ac:dyDescent="0.25">
      <c r="A194" s="12" t="s">
        <v>194</v>
      </c>
      <c r="B194" s="12" t="s">
        <v>454</v>
      </c>
      <c r="C194" s="5" t="s">
        <v>278</v>
      </c>
      <c r="D194" s="13">
        <v>1</v>
      </c>
      <c r="E194" s="5" t="s">
        <v>138</v>
      </c>
      <c r="F194" s="13">
        <v>40</v>
      </c>
      <c r="G194" s="13">
        <v>35</v>
      </c>
      <c r="H194" s="23" t="str">
        <f>VLOOKUP(B194,Sheet4!$A$139:$A$200,1,0)</f>
        <v>IT106A</v>
      </c>
      <c r="I194" s="23" t="s">
        <v>454</v>
      </c>
      <c r="J194" s="13">
        <v>467</v>
      </c>
      <c r="K194" s="17"/>
      <c r="L194" s="17"/>
      <c r="M194" s="17"/>
    </row>
    <row r="195" spans="1:13" ht="15.75" x14ac:dyDescent="0.25">
      <c r="A195" s="12" t="s">
        <v>394</v>
      </c>
      <c r="B195" s="12" t="s">
        <v>465</v>
      </c>
      <c r="C195" s="5" t="s">
        <v>278</v>
      </c>
      <c r="D195" s="13">
        <v>1</v>
      </c>
      <c r="E195" s="5" t="s">
        <v>138</v>
      </c>
      <c r="F195" s="13">
        <v>35</v>
      </c>
      <c r="G195" s="13">
        <v>32</v>
      </c>
      <c r="H195" s="23" t="str">
        <f>VLOOKUP(B195,Sheet4!$A$139:$A$200,1,0)</f>
        <v>TA114</v>
      </c>
      <c r="I195" s="23" t="s">
        <v>465</v>
      </c>
      <c r="J195" s="13">
        <v>476</v>
      </c>
      <c r="K195" s="16"/>
      <c r="L195" s="16"/>
      <c r="M195" s="16"/>
    </row>
    <row r="196" spans="1:13" ht="15.75" x14ac:dyDescent="0.25">
      <c r="A196" s="20" t="s">
        <v>296</v>
      </c>
      <c r="B196" s="20"/>
      <c r="C196" s="20"/>
      <c r="D196" s="20"/>
      <c r="E196" s="20"/>
      <c r="F196" s="20"/>
      <c r="G196" s="20"/>
      <c r="H196" s="23"/>
      <c r="I196" s="23"/>
      <c r="J196" s="13">
        <v>481</v>
      </c>
      <c r="L196" s="14">
        <f>SUM(F198:F253)</f>
        <v>1516</v>
      </c>
    </row>
    <row r="197" spans="1:13" ht="45" x14ac:dyDescent="0.25">
      <c r="A197" s="1" t="s">
        <v>3</v>
      </c>
      <c r="B197" s="2" t="s">
        <v>483</v>
      </c>
      <c r="C197" s="2" t="s">
        <v>5</v>
      </c>
      <c r="D197" s="1" t="s">
        <v>6</v>
      </c>
      <c r="E197" s="1" t="s">
        <v>7</v>
      </c>
      <c r="F197" s="1" t="s">
        <v>8</v>
      </c>
      <c r="G197" s="3" t="s">
        <v>9</v>
      </c>
      <c r="H197" s="23"/>
      <c r="I197" s="23"/>
      <c r="J197" s="13">
        <v>482</v>
      </c>
    </row>
    <row r="198" spans="1:13" ht="15.75" x14ac:dyDescent="0.25">
      <c r="A198" s="4" t="s">
        <v>10</v>
      </c>
      <c r="B198" s="4" t="s">
        <v>479</v>
      </c>
      <c r="C198" s="5" t="s">
        <v>297</v>
      </c>
      <c r="D198" s="5">
        <v>1</v>
      </c>
      <c r="E198" s="10">
        <v>43132</v>
      </c>
      <c r="F198" s="11">
        <v>30</v>
      </c>
      <c r="G198" s="11">
        <v>30</v>
      </c>
      <c r="H198" s="23" t="str">
        <f>VLOOKUP(B198,Sheet4!$A$139:$A$200,1,0)</f>
        <v>ST5A(ST105)</v>
      </c>
      <c r="I198" s="23" t="s">
        <v>479</v>
      </c>
      <c r="J198" s="13">
        <v>483</v>
      </c>
      <c r="K198" s="16"/>
      <c r="L198" s="16"/>
      <c r="M198" s="16"/>
    </row>
    <row r="199" spans="1:13" ht="15.75" x14ac:dyDescent="0.25">
      <c r="A199" s="4" t="s">
        <v>18</v>
      </c>
      <c r="B199" s="4" t="s">
        <v>19</v>
      </c>
      <c r="C199" s="5" t="s">
        <v>297</v>
      </c>
      <c r="D199" s="5">
        <v>1</v>
      </c>
      <c r="E199" s="5" t="s">
        <v>138</v>
      </c>
      <c r="F199" s="5">
        <v>10</v>
      </c>
      <c r="G199" s="5">
        <v>10</v>
      </c>
      <c r="H199" s="23" t="str">
        <f>VLOOKUP(B199,Sheet4!$A$139:$A$200,1,0)</f>
        <v>CBS653</v>
      </c>
      <c r="I199" s="23" t="s">
        <v>19</v>
      </c>
      <c r="J199" s="13">
        <v>486</v>
      </c>
      <c r="K199" s="16"/>
      <c r="L199" s="16"/>
      <c r="M199" s="16"/>
    </row>
    <row r="200" spans="1:13" s="16" customFormat="1" ht="18.75" customHeight="1" x14ac:dyDescent="0.25">
      <c r="A200" s="4" t="s">
        <v>36</v>
      </c>
      <c r="B200" s="4" t="s">
        <v>459</v>
      </c>
      <c r="C200" s="5" t="s">
        <v>297</v>
      </c>
      <c r="D200" s="5">
        <v>1</v>
      </c>
      <c r="E200" s="5" t="s">
        <v>138</v>
      </c>
      <c r="F200" s="5">
        <v>40</v>
      </c>
      <c r="G200" s="5">
        <v>40</v>
      </c>
      <c r="H200" s="23" t="str">
        <f>VLOOKUP(B200,Sheet4!$A$139:$A$200,1,0)</f>
        <v>MAFC2071</v>
      </c>
      <c r="I200" s="23" t="s">
        <v>459</v>
      </c>
      <c r="J200" s="13">
        <v>495</v>
      </c>
    </row>
    <row r="201" spans="1:13" s="16" customFormat="1" ht="18.75" customHeight="1" x14ac:dyDescent="0.25">
      <c r="A201" s="4" t="s">
        <v>36</v>
      </c>
      <c r="B201" s="4" t="s">
        <v>463</v>
      </c>
      <c r="C201" s="5" t="s">
        <v>297</v>
      </c>
      <c r="D201" s="5">
        <v>1</v>
      </c>
      <c r="E201" s="5" t="s">
        <v>138</v>
      </c>
      <c r="F201" s="5">
        <v>40</v>
      </c>
      <c r="G201" s="5">
        <v>40</v>
      </c>
      <c r="H201" s="23" t="str">
        <f>VLOOKUP(B201,Sheet4!$A$139:$A$200,1,0)</f>
        <v>MBM2071</v>
      </c>
      <c r="I201" s="23" t="s">
        <v>463</v>
      </c>
      <c r="J201" s="13">
        <v>497</v>
      </c>
    </row>
    <row r="202" spans="1:13" s="16" customFormat="1" ht="18.75" customHeight="1" x14ac:dyDescent="0.25">
      <c r="A202" s="4" t="s">
        <v>55</v>
      </c>
      <c r="B202" s="4" t="s">
        <v>464</v>
      </c>
      <c r="C202" s="5" t="s">
        <v>297</v>
      </c>
      <c r="D202" s="5">
        <v>1</v>
      </c>
      <c r="E202" s="5" t="s">
        <v>138</v>
      </c>
      <c r="F202" s="5">
        <v>120</v>
      </c>
      <c r="G202" s="5">
        <v>120</v>
      </c>
      <c r="H202" s="23" t="str">
        <f>VLOOKUP(B202,Sheet4!$A$139:$A$200,1,0)</f>
        <v>MFT51003</v>
      </c>
      <c r="I202" s="23" t="s">
        <v>464</v>
      </c>
      <c r="J202" s="13">
        <v>507</v>
      </c>
    </row>
    <row r="203" spans="1:13" s="16" customFormat="1" ht="18.75" customHeight="1" x14ac:dyDescent="0.25">
      <c r="A203" s="4" t="s">
        <v>57</v>
      </c>
      <c r="B203" s="4" t="s">
        <v>58</v>
      </c>
      <c r="C203" s="5" t="s">
        <v>297</v>
      </c>
      <c r="D203" s="5">
        <v>1</v>
      </c>
      <c r="E203" s="5" t="s">
        <v>139</v>
      </c>
      <c r="F203" s="5">
        <v>42</v>
      </c>
      <c r="G203" s="5">
        <v>42</v>
      </c>
      <c r="H203" s="23" t="str">
        <f>VLOOKUP(B203,Sheet4!$A$139:$A$200,1,0)</f>
        <v>Val02</v>
      </c>
      <c r="I203" s="23" t="s">
        <v>58</v>
      </c>
      <c r="J203" s="13">
        <v>509</v>
      </c>
    </row>
    <row r="204" spans="1:13" s="16" customFormat="1" ht="18.75" customHeight="1" x14ac:dyDescent="0.25">
      <c r="A204" s="4" t="s">
        <v>300</v>
      </c>
      <c r="B204" s="4" t="s">
        <v>301</v>
      </c>
      <c r="C204" s="5" t="s">
        <v>297</v>
      </c>
      <c r="D204" s="5">
        <v>1</v>
      </c>
      <c r="E204" s="7" t="s">
        <v>139</v>
      </c>
      <c r="F204" s="5">
        <v>70</v>
      </c>
      <c r="G204" s="5">
        <v>64</v>
      </c>
      <c r="H204" s="23" t="str">
        <f>VLOOKUP(B204,Sheet4!$A$139:$A$200,1,0)</f>
        <v>BAM606</v>
      </c>
      <c r="I204" s="23" t="s">
        <v>301</v>
      </c>
      <c r="J204" s="13">
        <v>511</v>
      </c>
      <c r="K204" s="14"/>
      <c r="L204" s="14"/>
      <c r="M204" s="14"/>
    </row>
    <row r="205" spans="1:13" s="16" customFormat="1" ht="18.75" customHeight="1" x14ac:dyDescent="0.25">
      <c r="A205" s="4" t="s">
        <v>334</v>
      </c>
      <c r="B205" s="4" t="s">
        <v>461</v>
      </c>
      <c r="C205" s="5" t="s">
        <v>297</v>
      </c>
      <c r="D205" s="5">
        <v>1</v>
      </c>
      <c r="E205" s="5" t="s">
        <v>138</v>
      </c>
      <c r="F205" s="5">
        <v>12</v>
      </c>
      <c r="G205" s="5">
        <v>12</v>
      </c>
      <c r="H205" s="23" t="str">
        <f>VLOOKUP(B205,Sheet4!$A$139:$A$200,1,0)</f>
        <v>MBAPA302</v>
      </c>
      <c r="I205" s="23" t="s">
        <v>461</v>
      </c>
      <c r="J205" s="13">
        <v>532</v>
      </c>
    </row>
    <row r="206" spans="1:13" s="16" customFormat="1" ht="18.75" customHeight="1" x14ac:dyDescent="0.25">
      <c r="A206" s="4" t="s">
        <v>336</v>
      </c>
      <c r="B206" s="4" t="s">
        <v>462</v>
      </c>
      <c r="C206" s="5" t="s">
        <v>297</v>
      </c>
      <c r="D206" s="5">
        <v>1</v>
      </c>
      <c r="E206" s="5" t="s">
        <v>138</v>
      </c>
      <c r="F206" s="5">
        <v>12</v>
      </c>
      <c r="G206" s="5">
        <v>12</v>
      </c>
      <c r="H206" s="23" t="str">
        <f>VLOOKUP(B206,Sheet4!$A$139:$A$200,1,0)</f>
        <v>MBAPA303</v>
      </c>
      <c r="I206" s="23" t="s">
        <v>462</v>
      </c>
      <c r="J206" s="13">
        <v>533</v>
      </c>
    </row>
    <row r="207" spans="1:13" s="16" customFormat="1" ht="18.75" customHeight="1" x14ac:dyDescent="0.25">
      <c r="A207" s="4" t="s">
        <v>344</v>
      </c>
      <c r="B207" s="4" t="s">
        <v>473</v>
      </c>
      <c r="C207" s="5" t="s">
        <v>297</v>
      </c>
      <c r="D207" s="5">
        <v>1</v>
      </c>
      <c r="E207" s="5" t="s">
        <v>138</v>
      </c>
      <c r="F207" s="5">
        <v>9</v>
      </c>
      <c r="G207" s="5">
        <v>9</v>
      </c>
      <c r="H207" s="23" t="str">
        <f>VLOOKUP(B207,Sheet4!$A$139:$A$200,1,0)</f>
        <v>MBARD205</v>
      </c>
      <c r="I207" s="23" t="s">
        <v>473</v>
      </c>
      <c r="J207" s="13">
        <v>537</v>
      </c>
    </row>
    <row r="208" spans="1:13" s="16" customFormat="1" ht="18.75" customHeight="1" x14ac:dyDescent="0.25">
      <c r="A208" s="4" t="s">
        <v>346</v>
      </c>
      <c r="B208" s="4" t="s">
        <v>474</v>
      </c>
      <c r="C208" s="5" t="s">
        <v>297</v>
      </c>
      <c r="D208" s="5">
        <v>1</v>
      </c>
      <c r="E208" s="5" t="s">
        <v>138</v>
      </c>
      <c r="F208" s="5">
        <v>9</v>
      </c>
      <c r="G208" s="5">
        <v>9</v>
      </c>
      <c r="H208" s="23" t="str">
        <f>VLOOKUP(B208,Sheet4!$A$139:$A$200,1,0)</f>
        <v>MBARD305</v>
      </c>
      <c r="I208" s="23" t="s">
        <v>474</v>
      </c>
      <c r="J208" s="13">
        <v>538</v>
      </c>
    </row>
    <row r="209" spans="1:13" s="16" customFormat="1" ht="18.75" customHeight="1" x14ac:dyDescent="0.25">
      <c r="A209" s="4" t="s">
        <v>348</v>
      </c>
      <c r="B209" s="4" t="s">
        <v>475</v>
      </c>
      <c r="C209" s="5" t="s">
        <v>297</v>
      </c>
      <c r="D209" s="5">
        <v>1</v>
      </c>
      <c r="E209" s="5" t="s">
        <v>138</v>
      </c>
      <c r="F209" s="5">
        <v>9</v>
      </c>
      <c r="G209" s="5">
        <v>9</v>
      </c>
      <c r="H209" s="23" t="str">
        <f>VLOOKUP(B209,Sheet4!$A$139:$A$200,1,0)</f>
        <v>MBARD403</v>
      </c>
      <c r="I209" s="23" t="s">
        <v>475</v>
      </c>
      <c r="J209" s="13">
        <v>539</v>
      </c>
    </row>
    <row r="210" spans="1:13" s="16" customFormat="1" ht="18.75" customHeight="1" x14ac:dyDescent="0.25">
      <c r="A210" s="4" t="s">
        <v>350</v>
      </c>
      <c r="B210" s="4" t="s">
        <v>456</v>
      </c>
      <c r="C210" s="5" t="s">
        <v>297</v>
      </c>
      <c r="D210" s="5">
        <v>1</v>
      </c>
      <c r="E210" s="5" t="s">
        <v>138</v>
      </c>
      <c r="F210" s="5">
        <v>22</v>
      </c>
      <c r="G210" s="5">
        <v>22</v>
      </c>
      <c r="H210" s="23" t="str">
        <f>VLOOKUP(B210,Sheet4!$A$139:$A$200,1,0)</f>
        <v>MACP204</v>
      </c>
      <c r="I210" s="23" t="s">
        <v>456</v>
      </c>
      <c r="J210" s="13">
        <v>540</v>
      </c>
      <c r="K210" s="14"/>
      <c r="L210" s="14"/>
      <c r="M210" s="14"/>
    </row>
    <row r="211" spans="1:13" s="16" customFormat="1" ht="18.75" customHeight="1" x14ac:dyDescent="0.25">
      <c r="A211" s="4" t="s">
        <v>352</v>
      </c>
      <c r="B211" s="4" t="s">
        <v>470</v>
      </c>
      <c r="C211" s="5" t="s">
        <v>297</v>
      </c>
      <c r="D211" s="5">
        <v>1</v>
      </c>
      <c r="E211" s="5" t="s">
        <v>138</v>
      </c>
      <c r="F211" s="5">
        <v>22</v>
      </c>
      <c r="G211" s="5">
        <v>22</v>
      </c>
      <c r="H211" s="23" t="str">
        <f>VLOOKUP(B211,Sheet4!$A$139:$A$200,1,0)</f>
        <v>MACP205</v>
      </c>
      <c r="I211" s="23" t="s">
        <v>470</v>
      </c>
      <c r="J211" s="13">
        <v>541</v>
      </c>
      <c r="K211" s="14"/>
      <c r="L211" s="14"/>
      <c r="M211" s="14"/>
    </row>
    <row r="212" spans="1:13" s="16" customFormat="1" ht="18.75" customHeight="1" x14ac:dyDescent="0.25">
      <c r="A212" s="4" t="s">
        <v>354</v>
      </c>
      <c r="B212" s="4" t="s">
        <v>457</v>
      </c>
      <c r="C212" s="5" t="s">
        <v>297</v>
      </c>
      <c r="D212" s="5">
        <v>1</v>
      </c>
      <c r="E212" s="5" t="s">
        <v>138</v>
      </c>
      <c r="F212" s="5">
        <v>22</v>
      </c>
      <c r="G212" s="5">
        <v>22</v>
      </c>
      <c r="H212" s="23" t="str">
        <f>VLOOKUP(B212,Sheet4!$A$139:$A$200,1,0)</f>
        <v>MACP305</v>
      </c>
      <c r="I212" s="23" t="s">
        <v>457</v>
      </c>
      <c r="J212" s="13">
        <v>542</v>
      </c>
      <c r="K212" s="14"/>
      <c r="L212" s="14"/>
      <c r="M212" s="14"/>
    </row>
    <row r="213" spans="1:13" s="16" customFormat="1" ht="18.75" customHeight="1" x14ac:dyDescent="0.25">
      <c r="A213" s="4" t="s">
        <v>356</v>
      </c>
      <c r="B213" s="4" t="s">
        <v>458</v>
      </c>
      <c r="C213" s="5" t="s">
        <v>297</v>
      </c>
      <c r="D213" s="5">
        <v>1</v>
      </c>
      <c r="E213" s="5" t="s">
        <v>138</v>
      </c>
      <c r="F213" s="5">
        <v>22</v>
      </c>
      <c r="G213" s="5">
        <v>22</v>
      </c>
      <c r="H213" s="23" t="str">
        <f>VLOOKUP(B213,Sheet4!$A$139:$A$200,1,0)</f>
        <v>MACP403</v>
      </c>
      <c r="I213" s="23" t="s">
        <v>458</v>
      </c>
      <c r="J213" s="13">
        <v>543</v>
      </c>
      <c r="K213" s="14"/>
      <c r="L213" s="14"/>
      <c r="M213" s="14"/>
    </row>
    <row r="214" spans="1:13" s="16" customFormat="1" ht="18.75" customHeight="1" x14ac:dyDescent="0.25">
      <c r="A214" s="4" t="s">
        <v>219</v>
      </c>
      <c r="B214" s="8" t="s">
        <v>225</v>
      </c>
      <c r="C214" s="5" t="s">
        <v>297</v>
      </c>
      <c r="D214" s="5">
        <v>1</v>
      </c>
      <c r="E214" s="5" t="s">
        <v>138</v>
      </c>
      <c r="F214" s="5">
        <v>120</v>
      </c>
      <c r="G214" s="5">
        <v>120</v>
      </c>
      <c r="H214" s="23" t="str">
        <f>VLOOKUP(B214,Sheet4!$A$139:$A$200,1,0)</f>
        <v>ETR6L4</v>
      </c>
      <c r="I214" s="23" t="s">
        <v>225</v>
      </c>
      <c r="J214" s="13">
        <v>570</v>
      </c>
    </row>
    <row r="215" spans="1:13" s="16" customFormat="1" ht="18.75" customHeight="1" x14ac:dyDescent="0.25">
      <c r="A215" s="4" t="s">
        <v>199</v>
      </c>
      <c r="B215" s="8" t="s">
        <v>246</v>
      </c>
      <c r="C215" s="5" t="s">
        <v>297</v>
      </c>
      <c r="D215" s="5">
        <v>1</v>
      </c>
      <c r="E215" s="5" t="s">
        <v>138</v>
      </c>
      <c r="F215" s="5">
        <v>60</v>
      </c>
      <c r="G215" s="5">
        <v>60</v>
      </c>
      <c r="H215" s="23" t="str">
        <f>VLOOKUP(B215,Sheet4!$A$139:$A$200,1,0)</f>
        <v>SER3S3</v>
      </c>
      <c r="I215" s="23" t="s">
        <v>246</v>
      </c>
      <c r="J215" s="13">
        <v>573</v>
      </c>
    </row>
    <row r="216" spans="1:13" s="16" customFormat="1" ht="18.75" customHeight="1" x14ac:dyDescent="0.25">
      <c r="A216" s="4" t="s">
        <v>247</v>
      </c>
      <c r="B216" s="8" t="s">
        <v>248</v>
      </c>
      <c r="C216" s="5" t="s">
        <v>297</v>
      </c>
      <c r="D216" s="5">
        <v>1</v>
      </c>
      <c r="E216" s="5" t="s">
        <v>138</v>
      </c>
      <c r="F216" s="5">
        <v>60</v>
      </c>
      <c r="G216" s="5">
        <v>60</v>
      </c>
      <c r="H216" s="23" t="str">
        <f>VLOOKUP(B216,Sheet4!$A$139:$A$200,1,0)</f>
        <v>SER4S4</v>
      </c>
      <c r="I216" s="23" t="s">
        <v>248</v>
      </c>
      <c r="J216" s="13">
        <v>575</v>
      </c>
    </row>
    <row r="217" spans="1:13" s="16" customFormat="1" ht="18.75" customHeight="1" x14ac:dyDescent="0.25">
      <c r="A217" s="4" t="s">
        <v>78</v>
      </c>
      <c r="B217" s="4" t="s">
        <v>79</v>
      </c>
      <c r="C217" s="5" t="s">
        <v>297</v>
      </c>
      <c r="D217" s="5">
        <v>1</v>
      </c>
      <c r="E217" s="5" t="s">
        <v>138</v>
      </c>
      <c r="F217" s="5">
        <v>12</v>
      </c>
      <c r="G217" s="5">
        <v>11</v>
      </c>
      <c r="H217" s="23" t="str">
        <f>VLOOKUP(B217,Sheet4!$A$139:$A$200,1,0)</f>
        <v>LE101</v>
      </c>
      <c r="I217" s="23" t="s">
        <v>79</v>
      </c>
      <c r="J217" s="13">
        <v>596</v>
      </c>
      <c r="K217" s="17"/>
      <c r="L217" s="17"/>
      <c r="M217" s="17"/>
    </row>
    <row r="218" spans="1:13" s="16" customFormat="1" ht="18.75" customHeight="1" x14ac:dyDescent="0.25">
      <c r="A218" s="4" t="s">
        <v>80</v>
      </c>
      <c r="B218" s="4" t="s">
        <v>81</v>
      </c>
      <c r="C218" s="5" t="s">
        <v>297</v>
      </c>
      <c r="D218" s="5">
        <v>1</v>
      </c>
      <c r="E218" s="5" t="s">
        <v>138</v>
      </c>
      <c r="F218" s="5">
        <v>10</v>
      </c>
      <c r="G218" s="5">
        <v>8</v>
      </c>
      <c r="H218" s="23" t="str">
        <f>VLOOKUP(B218,Sheet4!$A$139:$A$200,1,0)</f>
        <v>LE102</v>
      </c>
      <c r="I218" s="23" t="s">
        <v>81</v>
      </c>
      <c r="J218" s="13">
        <v>597</v>
      </c>
      <c r="K218" s="17"/>
      <c r="L218" s="17"/>
      <c r="M218" s="17"/>
    </row>
    <row r="219" spans="1:13" s="16" customFormat="1" ht="18.75" customHeight="1" x14ac:dyDescent="0.25">
      <c r="A219" s="4" t="s">
        <v>82</v>
      </c>
      <c r="B219" s="4" t="s">
        <v>83</v>
      </c>
      <c r="C219" s="5" t="s">
        <v>297</v>
      </c>
      <c r="D219" s="5">
        <v>1</v>
      </c>
      <c r="E219" s="5" t="s">
        <v>138</v>
      </c>
      <c r="F219" s="5">
        <v>12</v>
      </c>
      <c r="G219" s="5">
        <v>10</v>
      </c>
      <c r="H219" s="23" t="str">
        <f>VLOOKUP(B219,Sheet4!$A$139:$A$200,1,0)</f>
        <v>LE103</v>
      </c>
      <c r="I219" s="23" t="s">
        <v>83</v>
      </c>
      <c r="J219" s="13">
        <v>598</v>
      </c>
      <c r="K219" s="17"/>
      <c r="L219" s="17"/>
      <c r="M219" s="17"/>
    </row>
    <row r="220" spans="1:13" s="16" customFormat="1" ht="18.75" customHeight="1" x14ac:dyDescent="0.25">
      <c r="A220" s="4" t="s">
        <v>84</v>
      </c>
      <c r="B220" s="4" t="s">
        <v>85</v>
      </c>
      <c r="C220" s="5" t="s">
        <v>297</v>
      </c>
      <c r="D220" s="5">
        <v>1</v>
      </c>
      <c r="E220" s="5" t="s">
        <v>138</v>
      </c>
      <c r="F220" s="5">
        <v>12</v>
      </c>
      <c r="G220" s="5">
        <v>12</v>
      </c>
      <c r="H220" s="23" t="str">
        <f>VLOOKUP(B220,Sheet4!$A$139:$A$200,1,0)</f>
        <v>LE104</v>
      </c>
      <c r="I220" s="23" t="s">
        <v>85</v>
      </c>
      <c r="J220" s="13">
        <v>599</v>
      </c>
      <c r="K220" s="17"/>
      <c r="L220" s="17"/>
      <c r="M220" s="17"/>
    </row>
    <row r="221" spans="1:13" s="16" customFormat="1" ht="18.75" customHeight="1" x14ac:dyDescent="0.25">
      <c r="A221" s="4" t="s">
        <v>86</v>
      </c>
      <c r="B221" s="4" t="s">
        <v>87</v>
      </c>
      <c r="C221" s="5" t="s">
        <v>297</v>
      </c>
      <c r="D221" s="5">
        <v>1</v>
      </c>
      <c r="E221" s="5" t="s">
        <v>138</v>
      </c>
      <c r="F221" s="5">
        <v>12</v>
      </c>
      <c r="G221" s="5">
        <v>11</v>
      </c>
      <c r="H221" s="23" t="str">
        <f>VLOOKUP(B221,Sheet4!$A$139:$A$200,1,0)</f>
        <v>LE105</v>
      </c>
      <c r="I221" s="23" t="s">
        <v>87</v>
      </c>
      <c r="J221" s="13">
        <v>600</v>
      </c>
      <c r="K221" s="14"/>
      <c r="L221" s="14"/>
      <c r="M221" s="14"/>
    </row>
    <row r="222" spans="1:13" s="16" customFormat="1" ht="18.75" customHeight="1" x14ac:dyDescent="0.25">
      <c r="A222" s="4" t="s">
        <v>88</v>
      </c>
      <c r="B222" s="4" t="s">
        <v>89</v>
      </c>
      <c r="C222" s="5" t="s">
        <v>297</v>
      </c>
      <c r="D222" s="5">
        <v>1</v>
      </c>
      <c r="E222" s="5" t="s">
        <v>138</v>
      </c>
      <c r="F222" s="5">
        <v>11</v>
      </c>
      <c r="G222" s="5">
        <v>11</v>
      </c>
      <c r="H222" s="23" t="str">
        <f>VLOOKUP(B222,Sheet4!$A$139:$A$200,1,0)</f>
        <v>LE106</v>
      </c>
      <c r="I222" s="23" t="s">
        <v>89</v>
      </c>
      <c r="J222" s="13">
        <v>601</v>
      </c>
      <c r="K222" s="14"/>
      <c r="L222" s="14"/>
      <c r="M222" s="14"/>
    </row>
    <row r="223" spans="1:13" s="16" customFormat="1" ht="18.75" customHeight="1" x14ac:dyDescent="0.25">
      <c r="A223" s="4" t="s">
        <v>90</v>
      </c>
      <c r="B223" s="4" t="s">
        <v>91</v>
      </c>
      <c r="C223" s="5" t="s">
        <v>297</v>
      </c>
      <c r="D223" s="5">
        <v>1</v>
      </c>
      <c r="E223" s="5" t="s">
        <v>138</v>
      </c>
      <c r="F223" s="5">
        <v>11</v>
      </c>
      <c r="G223" s="5">
        <v>8</v>
      </c>
      <c r="H223" s="23" t="str">
        <f>VLOOKUP(B223,Sheet4!$A$139:$A$200,1,0)</f>
        <v>LE107</v>
      </c>
      <c r="I223" s="23" t="s">
        <v>91</v>
      </c>
      <c r="J223" s="13">
        <v>602</v>
      </c>
      <c r="K223" s="14"/>
      <c r="L223" s="14"/>
      <c r="M223" s="14"/>
    </row>
    <row r="224" spans="1:13" s="16" customFormat="1" ht="18.75" customHeight="1" x14ac:dyDescent="0.25">
      <c r="A224" s="4" t="s">
        <v>92</v>
      </c>
      <c r="B224" s="4" t="s">
        <v>93</v>
      </c>
      <c r="C224" s="5" t="s">
        <v>297</v>
      </c>
      <c r="D224" s="5">
        <v>1</v>
      </c>
      <c r="E224" s="5" t="s">
        <v>138</v>
      </c>
      <c r="F224" s="5">
        <v>11</v>
      </c>
      <c r="G224" s="5">
        <v>11</v>
      </c>
      <c r="H224" s="23" t="str">
        <f>VLOOKUP(B224,Sheet4!$A$139:$A$200,1,0)</f>
        <v>LE108</v>
      </c>
      <c r="I224" s="23" t="s">
        <v>93</v>
      </c>
      <c r="J224" s="13">
        <v>603</v>
      </c>
      <c r="K224" s="14"/>
      <c r="L224" s="14"/>
      <c r="M224" s="14"/>
    </row>
    <row r="225" spans="1:13" s="16" customFormat="1" ht="18.75" customHeight="1" x14ac:dyDescent="0.25">
      <c r="A225" s="4" t="s">
        <v>94</v>
      </c>
      <c r="B225" s="4" t="s">
        <v>95</v>
      </c>
      <c r="C225" s="5" t="s">
        <v>297</v>
      </c>
      <c r="D225" s="5">
        <v>1</v>
      </c>
      <c r="E225" s="5" t="s">
        <v>138</v>
      </c>
      <c r="F225" s="5">
        <v>11</v>
      </c>
      <c r="G225" s="5">
        <v>10</v>
      </c>
      <c r="H225" s="23" t="str">
        <f>VLOOKUP(B225,Sheet4!$A$139:$A$200,1,0)</f>
        <v>LE109</v>
      </c>
      <c r="I225" s="23" t="s">
        <v>95</v>
      </c>
      <c r="J225" s="13">
        <v>604</v>
      </c>
      <c r="K225" s="14"/>
      <c r="L225" s="14"/>
      <c r="M225" s="14"/>
    </row>
    <row r="226" spans="1:13" s="16" customFormat="1" ht="18.75" customHeight="1" x14ac:dyDescent="0.25">
      <c r="A226" s="4" t="s">
        <v>96</v>
      </c>
      <c r="B226" s="4" t="s">
        <v>97</v>
      </c>
      <c r="C226" s="5" t="s">
        <v>297</v>
      </c>
      <c r="D226" s="5">
        <v>1</v>
      </c>
      <c r="E226" s="5" t="s">
        <v>138</v>
      </c>
      <c r="F226" s="5">
        <v>10</v>
      </c>
      <c r="G226" s="5">
        <v>8</v>
      </c>
      <c r="H226" s="23" t="str">
        <f>VLOOKUP(B226,Sheet4!$A$139:$A$200,1,0)</f>
        <v>LE110</v>
      </c>
      <c r="I226" s="23" t="s">
        <v>97</v>
      </c>
      <c r="J226" s="13">
        <v>605</v>
      </c>
    </row>
    <row r="227" spans="1:13" s="16" customFormat="1" ht="18.75" customHeight="1" x14ac:dyDescent="0.25">
      <c r="A227" s="4" t="s">
        <v>98</v>
      </c>
      <c r="B227" s="4" t="s">
        <v>99</v>
      </c>
      <c r="C227" s="5" t="s">
        <v>297</v>
      </c>
      <c r="D227" s="5">
        <v>1</v>
      </c>
      <c r="E227" s="5" t="s">
        <v>138</v>
      </c>
      <c r="F227" s="5">
        <v>11</v>
      </c>
      <c r="G227" s="5">
        <v>11</v>
      </c>
      <c r="H227" s="23" t="str">
        <f>VLOOKUP(B227,Sheet4!$A$139:$A$200,1,0)</f>
        <v>LE111</v>
      </c>
      <c r="I227" s="23" t="s">
        <v>99</v>
      </c>
      <c r="J227" s="13">
        <v>606</v>
      </c>
    </row>
    <row r="228" spans="1:13" s="16" customFormat="1" ht="18.75" customHeight="1" x14ac:dyDescent="0.25">
      <c r="A228" s="4" t="s">
        <v>100</v>
      </c>
      <c r="B228" s="4" t="s">
        <v>101</v>
      </c>
      <c r="C228" s="5" t="s">
        <v>297</v>
      </c>
      <c r="D228" s="5">
        <v>1</v>
      </c>
      <c r="E228" s="5" t="s">
        <v>138</v>
      </c>
      <c r="F228" s="5">
        <v>12</v>
      </c>
      <c r="G228" s="5">
        <v>10</v>
      </c>
      <c r="H228" s="23" t="str">
        <f>VLOOKUP(B228,Sheet4!$A$139:$A$200,1,0)</f>
        <v>LE112</v>
      </c>
      <c r="I228" s="23" t="s">
        <v>101</v>
      </c>
      <c r="J228" s="13">
        <v>607</v>
      </c>
    </row>
    <row r="229" spans="1:13" s="16" customFormat="1" ht="18.75" customHeight="1" x14ac:dyDescent="0.25">
      <c r="A229" s="4" t="s">
        <v>102</v>
      </c>
      <c r="B229" s="4" t="s">
        <v>103</v>
      </c>
      <c r="C229" s="5" t="s">
        <v>297</v>
      </c>
      <c r="D229" s="5">
        <v>1</v>
      </c>
      <c r="E229" s="5" t="s">
        <v>138</v>
      </c>
      <c r="F229" s="5">
        <v>12</v>
      </c>
      <c r="G229" s="5">
        <v>11</v>
      </c>
      <c r="H229" s="23" t="str">
        <f>VLOOKUP(B229,Sheet4!$A$139:$A$200,1,0)</f>
        <v>LE113</v>
      </c>
      <c r="I229" s="23" t="s">
        <v>103</v>
      </c>
      <c r="J229" s="13">
        <v>608</v>
      </c>
    </row>
    <row r="230" spans="1:13" s="16" customFormat="1" ht="18.75" customHeight="1" x14ac:dyDescent="0.25">
      <c r="A230" s="4" t="s">
        <v>104</v>
      </c>
      <c r="B230" s="4" t="s">
        <v>105</v>
      </c>
      <c r="C230" s="5" t="s">
        <v>297</v>
      </c>
      <c r="D230" s="5">
        <v>1</v>
      </c>
      <c r="E230" s="5" t="s">
        <v>138</v>
      </c>
      <c r="F230" s="5">
        <v>12</v>
      </c>
      <c r="G230" s="5">
        <v>11</v>
      </c>
      <c r="H230" s="23" t="str">
        <f>VLOOKUP(B230,Sheet4!$A$139:$A$200,1,0)</f>
        <v>LE114</v>
      </c>
      <c r="I230" s="23" t="s">
        <v>105</v>
      </c>
      <c r="J230" s="13">
        <v>609</v>
      </c>
    </row>
    <row r="231" spans="1:13" s="16" customFormat="1" ht="18.75" customHeight="1" x14ac:dyDescent="0.25">
      <c r="A231" s="4" t="s">
        <v>106</v>
      </c>
      <c r="B231" s="4" t="s">
        <v>107</v>
      </c>
      <c r="C231" s="5" t="s">
        <v>297</v>
      </c>
      <c r="D231" s="5">
        <v>1</v>
      </c>
      <c r="E231" s="5" t="s">
        <v>138</v>
      </c>
      <c r="F231" s="5">
        <v>10</v>
      </c>
      <c r="G231" s="5">
        <v>8</v>
      </c>
      <c r="H231" s="23" t="str">
        <f>VLOOKUP(B231,Sheet4!$A$139:$A$200,1,0)</f>
        <v>LE115</v>
      </c>
      <c r="I231" s="23" t="s">
        <v>107</v>
      </c>
      <c r="J231" s="13">
        <v>610</v>
      </c>
    </row>
    <row r="232" spans="1:13" s="16" customFormat="1" ht="18.75" customHeight="1" x14ac:dyDescent="0.25">
      <c r="A232" s="4" t="s">
        <v>108</v>
      </c>
      <c r="B232" s="4" t="s">
        <v>109</v>
      </c>
      <c r="C232" s="5" t="s">
        <v>297</v>
      </c>
      <c r="D232" s="5">
        <v>1</v>
      </c>
      <c r="E232" s="5" t="s">
        <v>138</v>
      </c>
      <c r="F232" s="5">
        <v>12</v>
      </c>
      <c r="G232" s="5">
        <v>9</v>
      </c>
      <c r="H232" s="23" t="str">
        <f>VLOOKUP(B232,Sheet4!$A$139:$A$200,1,0)</f>
        <v>LE116</v>
      </c>
      <c r="I232" s="23" t="s">
        <v>109</v>
      </c>
      <c r="J232" s="13">
        <v>611</v>
      </c>
    </row>
    <row r="233" spans="1:13" s="16" customFormat="1" ht="18.75" customHeight="1" x14ac:dyDescent="0.25">
      <c r="A233" s="4" t="s">
        <v>110</v>
      </c>
      <c r="B233" s="4" t="s">
        <v>111</v>
      </c>
      <c r="C233" s="5" t="s">
        <v>297</v>
      </c>
      <c r="D233" s="5">
        <v>1</v>
      </c>
      <c r="E233" s="5" t="s">
        <v>138</v>
      </c>
      <c r="F233" s="5">
        <v>12</v>
      </c>
      <c r="G233" s="5">
        <v>10</v>
      </c>
      <c r="H233" s="23" t="str">
        <f>VLOOKUP(B233,Sheet4!$A$139:$A$200,1,0)</f>
        <v>LE117</v>
      </c>
      <c r="I233" s="23" t="s">
        <v>111</v>
      </c>
      <c r="J233" s="13">
        <v>612</v>
      </c>
    </row>
    <row r="234" spans="1:13" s="16" customFormat="1" ht="18.75" customHeight="1" x14ac:dyDescent="0.25">
      <c r="A234" s="4" t="s">
        <v>112</v>
      </c>
      <c r="B234" s="4" t="s">
        <v>113</v>
      </c>
      <c r="C234" s="5" t="s">
        <v>297</v>
      </c>
      <c r="D234" s="5">
        <v>1</v>
      </c>
      <c r="E234" s="5" t="s">
        <v>138</v>
      </c>
      <c r="F234" s="5">
        <v>10</v>
      </c>
      <c r="G234" s="5">
        <v>8</v>
      </c>
      <c r="H234" s="23" t="str">
        <f>VLOOKUP(B234,Sheet4!$A$139:$A$200,1,0)</f>
        <v>LE118</v>
      </c>
      <c r="I234" s="23" t="s">
        <v>113</v>
      </c>
      <c r="J234" s="13">
        <v>613</v>
      </c>
    </row>
    <row r="235" spans="1:13" s="16" customFormat="1" ht="18.75" customHeight="1" x14ac:dyDescent="0.25">
      <c r="A235" s="4" t="s">
        <v>114</v>
      </c>
      <c r="B235" s="4" t="s">
        <v>115</v>
      </c>
      <c r="C235" s="5" t="s">
        <v>297</v>
      </c>
      <c r="D235" s="5">
        <v>1</v>
      </c>
      <c r="E235" s="5" t="s">
        <v>138</v>
      </c>
      <c r="F235" s="5">
        <v>12</v>
      </c>
      <c r="G235" s="5">
        <v>9</v>
      </c>
      <c r="H235" s="23" t="str">
        <f>VLOOKUP(B235,Sheet4!$A$139:$A$200,1,0)</f>
        <v>LE119</v>
      </c>
      <c r="I235" s="23" t="s">
        <v>115</v>
      </c>
      <c r="J235" s="13">
        <v>614</v>
      </c>
    </row>
    <row r="236" spans="1:13" s="16" customFormat="1" ht="18.75" customHeight="1" x14ac:dyDescent="0.25">
      <c r="A236" s="4" t="s">
        <v>116</v>
      </c>
      <c r="B236" s="4" t="s">
        <v>117</v>
      </c>
      <c r="C236" s="5" t="s">
        <v>297</v>
      </c>
      <c r="D236" s="5">
        <v>1</v>
      </c>
      <c r="E236" s="5" t="s">
        <v>138</v>
      </c>
      <c r="F236" s="5">
        <v>10</v>
      </c>
      <c r="G236" s="5">
        <v>8</v>
      </c>
      <c r="H236" s="23" t="str">
        <f>VLOOKUP(B236,Sheet4!$A$139:$A$200,1,0)</f>
        <v>LE120</v>
      </c>
      <c r="I236" s="23" t="s">
        <v>117</v>
      </c>
      <c r="J236" s="13">
        <v>615</v>
      </c>
      <c r="K236" s="17"/>
      <c r="L236" s="17"/>
      <c r="M236" s="17"/>
    </row>
    <row r="237" spans="1:13" s="16" customFormat="1" ht="18.75" customHeight="1" x14ac:dyDescent="0.25">
      <c r="A237" s="4" t="s">
        <v>118</v>
      </c>
      <c r="B237" s="4" t="s">
        <v>119</v>
      </c>
      <c r="C237" s="5" t="s">
        <v>297</v>
      </c>
      <c r="D237" s="5">
        <v>1</v>
      </c>
      <c r="E237" s="5" t="s">
        <v>138</v>
      </c>
      <c r="F237" s="5">
        <v>11</v>
      </c>
      <c r="G237" s="5">
        <v>10</v>
      </c>
      <c r="H237" s="23" t="str">
        <f>VLOOKUP(B237,Sheet4!$A$139:$A$200,1,0)</f>
        <v>LE121</v>
      </c>
      <c r="I237" s="23" t="s">
        <v>119</v>
      </c>
      <c r="J237" s="13">
        <v>616</v>
      </c>
      <c r="K237" s="17"/>
      <c r="L237" s="17"/>
      <c r="M237" s="17"/>
    </row>
    <row r="238" spans="1:13" s="16" customFormat="1" ht="18.75" customHeight="1" x14ac:dyDescent="0.25">
      <c r="A238" s="4" t="s">
        <v>120</v>
      </c>
      <c r="B238" s="4" t="s">
        <v>121</v>
      </c>
      <c r="C238" s="5" t="s">
        <v>297</v>
      </c>
      <c r="D238" s="5">
        <v>1</v>
      </c>
      <c r="E238" s="5" t="s">
        <v>138</v>
      </c>
      <c r="F238" s="5">
        <v>9</v>
      </c>
      <c r="G238" s="5">
        <v>8</v>
      </c>
      <c r="H238" s="23" t="str">
        <f>VLOOKUP(B238,Sheet4!$A$139:$A$200,1,0)</f>
        <v>LE122</v>
      </c>
      <c r="I238" s="23" t="s">
        <v>121</v>
      </c>
      <c r="J238" s="13">
        <v>617</v>
      </c>
      <c r="K238" s="17"/>
      <c r="L238" s="17"/>
      <c r="M238" s="17"/>
    </row>
    <row r="239" spans="1:13" s="16" customFormat="1" ht="18.75" customHeight="1" x14ac:dyDescent="0.25">
      <c r="A239" s="4" t="s">
        <v>122</v>
      </c>
      <c r="B239" s="4" t="s">
        <v>123</v>
      </c>
      <c r="C239" s="5" t="s">
        <v>297</v>
      </c>
      <c r="D239" s="5">
        <v>1</v>
      </c>
      <c r="E239" s="5" t="s">
        <v>138</v>
      </c>
      <c r="F239" s="5">
        <v>11</v>
      </c>
      <c r="G239" s="5">
        <v>10</v>
      </c>
      <c r="H239" s="23" t="str">
        <f>VLOOKUP(B239,Sheet4!$A$139:$A$200,1,0)</f>
        <v>LE123</v>
      </c>
      <c r="I239" s="23" t="s">
        <v>123</v>
      </c>
      <c r="J239" s="13">
        <v>618</v>
      </c>
      <c r="K239" s="17"/>
      <c r="L239" s="17"/>
      <c r="M239" s="17"/>
    </row>
    <row r="240" spans="1:13" s="16" customFormat="1" ht="18.75" customHeight="1" x14ac:dyDescent="0.25">
      <c r="A240" s="4" t="s">
        <v>124</v>
      </c>
      <c r="B240" s="4" t="s">
        <v>125</v>
      </c>
      <c r="C240" s="5" t="s">
        <v>297</v>
      </c>
      <c r="D240" s="5">
        <v>1</v>
      </c>
      <c r="E240" s="5" t="s">
        <v>138</v>
      </c>
      <c r="F240" s="5">
        <v>10</v>
      </c>
      <c r="G240" s="5">
        <v>9</v>
      </c>
      <c r="H240" s="23" t="str">
        <f>VLOOKUP(B240,Sheet4!$A$139:$A$200,1,0)</f>
        <v>LE124</v>
      </c>
      <c r="I240" s="23" t="s">
        <v>125</v>
      </c>
      <c r="J240" s="13">
        <v>619</v>
      </c>
      <c r="K240" s="17"/>
      <c r="L240" s="17"/>
      <c r="M240" s="17"/>
    </row>
    <row r="241" spans="1:13" ht="15.75" x14ac:dyDescent="0.25">
      <c r="A241" s="17" t="s">
        <v>126</v>
      </c>
      <c r="B241" s="17" t="s">
        <v>127</v>
      </c>
      <c r="C241" s="26" t="s">
        <v>297</v>
      </c>
      <c r="D241" s="26">
        <v>1</v>
      </c>
      <c r="E241" s="26" t="s">
        <v>138</v>
      </c>
      <c r="F241" s="26">
        <v>11</v>
      </c>
      <c r="G241" s="26">
        <v>10</v>
      </c>
      <c r="H241" s="16" t="str">
        <f>VLOOKUP(B241,Sheet4!$A$139:$A$200,1,0)</f>
        <v>LE125</v>
      </c>
      <c r="I241" s="16" t="s">
        <v>127</v>
      </c>
      <c r="J241" s="18">
        <v>620</v>
      </c>
      <c r="K241" s="17"/>
      <c r="L241" s="17"/>
      <c r="M241" s="17"/>
    </row>
    <row r="242" spans="1:13" ht="15.75" x14ac:dyDescent="0.25">
      <c r="A242" s="17" t="s">
        <v>128</v>
      </c>
      <c r="B242" s="17" t="s">
        <v>129</v>
      </c>
      <c r="C242" s="26" t="s">
        <v>297</v>
      </c>
      <c r="D242" s="26">
        <v>1</v>
      </c>
      <c r="E242" s="26" t="s">
        <v>138</v>
      </c>
      <c r="F242" s="26">
        <v>12</v>
      </c>
      <c r="G242" s="26">
        <v>10</v>
      </c>
      <c r="H242" s="16" t="str">
        <f>VLOOKUP(B242,Sheet4!$A$139:$A$200,1,0)</f>
        <v>LE126</v>
      </c>
      <c r="I242" s="16" t="s">
        <v>129</v>
      </c>
      <c r="J242" s="18">
        <v>621</v>
      </c>
    </row>
    <row r="243" spans="1:13" ht="15.75" x14ac:dyDescent="0.25">
      <c r="A243" s="17" t="s">
        <v>130</v>
      </c>
      <c r="B243" s="17" t="s">
        <v>131</v>
      </c>
      <c r="C243" s="26" t="s">
        <v>297</v>
      </c>
      <c r="D243" s="26">
        <v>1</v>
      </c>
      <c r="E243" s="26" t="s">
        <v>138</v>
      </c>
      <c r="F243" s="26">
        <v>10</v>
      </c>
      <c r="G243" s="26">
        <v>10</v>
      </c>
      <c r="H243" s="16" t="str">
        <f>VLOOKUP(B243,Sheet4!$A$139:$A$200,1,0)</f>
        <v>LE127</v>
      </c>
      <c r="I243" s="16" t="s">
        <v>131</v>
      </c>
      <c r="J243" s="18">
        <v>622</v>
      </c>
    </row>
    <row r="244" spans="1:13" ht="15.75" x14ac:dyDescent="0.25">
      <c r="A244" s="17" t="s">
        <v>132</v>
      </c>
      <c r="B244" s="17" t="s">
        <v>133</v>
      </c>
      <c r="C244" s="26" t="s">
        <v>297</v>
      </c>
      <c r="D244" s="26">
        <v>1</v>
      </c>
      <c r="E244" s="26" t="s">
        <v>138</v>
      </c>
      <c r="F244" s="26">
        <v>12</v>
      </c>
      <c r="G244" s="26">
        <v>11</v>
      </c>
      <c r="H244" s="16" t="str">
        <f>VLOOKUP(B244,Sheet4!$A$139:$A$200,1,0)</f>
        <v>LE128</v>
      </c>
      <c r="I244" s="16" t="s">
        <v>133</v>
      </c>
      <c r="J244" s="18">
        <v>623</v>
      </c>
    </row>
    <row r="245" spans="1:13" ht="15.75" x14ac:dyDescent="0.25">
      <c r="A245" s="17" t="s">
        <v>134</v>
      </c>
      <c r="B245" s="17" t="s">
        <v>135</v>
      </c>
      <c r="C245" s="26" t="s">
        <v>297</v>
      </c>
      <c r="D245" s="26">
        <v>1</v>
      </c>
      <c r="E245" s="26" t="s">
        <v>138</v>
      </c>
      <c r="F245" s="26">
        <v>9</v>
      </c>
      <c r="G245" s="26">
        <v>8</v>
      </c>
      <c r="H245" s="16" t="str">
        <f>VLOOKUP(B245,Sheet4!$A$139:$A$200,1,0)</f>
        <v>LE129</v>
      </c>
      <c r="I245" s="16" t="s">
        <v>135</v>
      </c>
      <c r="J245" s="18">
        <v>624</v>
      </c>
    </row>
    <row r="246" spans="1:13" ht="15.75" x14ac:dyDescent="0.25">
      <c r="A246" s="14" t="s">
        <v>361</v>
      </c>
      <c r="B246" s="14" t="s">
        <v>448</v>
      </c>
      <c r="C246" s="26" t="s">
        <v>297</v>
      </c>
      <c r="D246" s="18">
        <v>1</v>
      </c>
      <c r="E246" s="26" t="s">
        <v>138</v>
      </c>
      <c r="F246" s="18">
        <v>70</v>
      </c>
      <c r="G246" s="18">
        <v>70</v>
      </c>
      <c r="H246" s="16" t="str">
        <f>VLOOKUP(B246,Sheet4!$A$139:$A$200,1,0)</f>
        <v>IC104</v>
      </c>
      <c r="I246" s="16" t="s">
        <v>448</v>
      </c>
      <c r="J246" s="18">
        <v>625</v>
      </c>
      <c r="K246" s="16"/>
      <c r="L246" s="16"/>
      <c r="M246" s="16"/>
    </row>
    <row r="247" spans="1:13" ht="15.75" x14ac:dyDescent="0.25">
      <c r="A247" s="14" t="s">
        <v>363</v>
      </c>
      <c r="B247" s="14" t="s">
        <v>449</v>
      </c>
      <c r="C247" s="26" t="s">
        <v>297</v>
      </c>
      <c r="D247" s="18">
        <v>1</v>
      </c>
      <c r="E247" s="26" t="s">
        <v>138</v>
      </c>
      <c r="F247" s="18">
        <v>70</v>
      </c>
      <c r="G247" s="18">
        <v>70</v>
      </c>
      <c r="H247" s="16" t="str">
        <f>VLOOKUP(B247,Sheet4!$A$139:$A$200,1,0)</f>
        <v>IC202</v>
      </c>
      <c r="I247" s="16" t="s">
        <v>449</v>
      </c>
      <c r="J247" s="18">
        <v>626</v>
      </c>
      <c r="K247" s="16"/>
      <c r="L247" s="16"/>
      <c r="M247" s="16"/>
    </row>
    <row r="248" spans="1:13" ht="15.75" x14ac:dyDescent="0.25">
      <c r="A248" s="14" t="s">
        <v>365</v>
      </c>
      <c r="B248" s="14" t="s">
        <v>450</v>
      </c>
      <c r="C248" s="26" t="s">
        <v>297</v>
      </c>
      <c r="D248" s="18">
        <v>1</v>
      </c>
      <c r="E248" s="26" t="s">
        <v>138</v>
      </c>
      <c r="F248" s="18">
        <v>70</v>
      </c>
      <c r="G248" s="18">
        <v>70</v>
      </c>
      <c r="H248" s="16" t="str">
        <f>VLOOKUP(B248,Sheet4!$A$139:$A$200,1,0)</f>
        <v>IC302</v>
      </c>
      <c r="I248" s="16" t="s">
        <v>450</v>
      </c>
      <c r="J248" s="18">
        <v>627</v>
      </c>
      <c r="K248" s="16"/>
      <c r="L248" s="16"/>
      <c r="M248" s="16"/>
    </row>
    <row r="249" spans="1:13" ht="15.75" x14ac:dyDescent="0.25">
      <c r="A249" s="14" t="s">
        <v>367</v>
      </c>
      <c r="B249" s="14" t="s">
        <v>451</v>
      </c>
      <c r="C249" s="26" t="s">
        <v>297</v>
      </c>
      <c r="D249" s="18">
        <v>1</v>
      </c>
      <c r="E249" s="26" t="s">
        <v>138</v>
      </c>
      <c r="F249" s="18">
        <v>70</v>
      </c>
      <c r="G249" s="18">
        <v>70</v>
      </c>
      <c r="H249" s="16" t="str">
        <f>VLOOKUP(B249,Sheet4!$A$139:$A$200,1,0)</f>
        <v>IC402</v>
      </c>
      <c r="I249" s="16" t="s">
        <v>451</v>
      </c>
      <c r="J249" s="18">
        <v>628</v>
      </c>
      <c r="K249" s="16"/>
      <c r="L249" s="16"/>
      <c r="M249" s="16"/>
    </row>
    <row r="250" spans="1:13" ht="15.75" x14ac:dyDescent="0.25">
      <c r="A250" s="14" t="s">
        <v>369</v>
      </c>
      <c r="B250" s="14" t="s">
        <v>452</v>
      </c>
      <c r="C250" s="26" t="s">
        <v>297</v>
      </c>
      <c r="D250" s="18">
        <v>1</v>
      </c>
      <c r="E250" s="26" t="s">
        <v>138</v>
      </c>
      <c r="F250" s="18">
        <v>70</v>
      </c>
      <c r="G250" s="18">
        <v>70</v>
      </c>
      <c r="H250" s="16" t="str">
        <f>VLOOKUP(B250,Sheet4!$A$139:$A$200,1,0)</f>
        <v>IC505</v>
      </c>
      <c r="I250" s="16" t="s">
        <v>452</v>
      </c>
      <c r="J250" s="18">
        <v>629</v>
      </c>
      <c r="K250" s="16"/>
      <c r="L250" s="16"/>
      <c r="M250" s="16"/>
    </row>
    <row r="251" spans="1:13" ht="15.75" x14ac:dyDescent="0.25">
      <c r="A251" s="14" t="s">
        <v>375</v>
      </c>
      <c r="B251" s="14" t="s">
        <v>453</v>
      </c>
      <c r="C251" s="26" t="s">
        <v>297</v>
      </c>
      <c r="D251" s="18">
        <v>1</v>
      </c>
      <c r="E251" s="26" t="s">
        <v>138</v>
      </c>
      <c r="F251" s="18">
        <v>40</v>
      </c>
      <c r="G251" s="18">
        <v>38</v>
      </c>
      <c r="H251" s="16" t="str">
        <f>VLOOKUP(B251,Sheet4!$A$139:$A$200,1,0)</f>
        <v>IC905</v>
      </c>
      <c r="I251" s="16" t="s">
        <v>453</v>
      </c>
      <c r="J251" s="18">
        <v>632</v>
      </c>
      <c r="K251" s="16"/>
      <c r="L251" s="16"/>
      <c r="M251" s="16"/>
    </row>
    <row r="252" spans="1:13" ht="15.75" x14ac:dyDescent="0.25">
      <c r="A252" s="14" t="s">
        <v>194</v>
      </c>
      <c r="B252" s="14" t="s">
        <v>454</v>
      </c>
      <c r="C252" s="26" t="s">
        <v>297</v>
      </c>
      <c r="D252" s="18">
        <v>1</v>
      </c>
      <c r="E252" s="26" t="s">
        <v>138</v>
      </c>
      <c r="F252" s="18">
        <v>40</v>
      </c>
      <c r="G252" s="18">
        <v>35</v>
      </c>
      <c r="H252" s="16" t="str">
        <f>VLOOKUP(B252,Sheet4!$A$139:$A$200,1,0)</f>
        <v>IT106A</v>
      </c>
      <c r="I252" s="16" t="s">
        <v>454</v>
      </c>
      <c r="J252" s="18">
        <v>633</v>
      </c>
      <c r="K252" s="17"/>
      <c r="L252" s="17"/>
      <c r="M252" s="17"/>
    </row>
    <row r="253" spans="1:13" ht="15.75" x14ac:dyDescent="0.25">
      <c r="A253" s="14" t="s">
        <v>394</v>
      </c>
      <c r="B253" s="14" t="s">
        <v>465</v>
      </c>
      <c r="C253" s="26" t="s">
        <v>297</v>
      </c>
      <c r="D253" s="18">
        <v>1</v>
      </c>
      <c r="E253" s="26" t="s">
        <v>138</v>
      </c>
      <c r="F253" s="18">
        <v>35</v>
      </c>
      <c r="G253" s="18">
        <v>32</v>
      </c>
      <c r="H253" s="16" t="str">
        <f>VLOOKUP(B253,Sheet4!$A$139:$A$200,1,0)</f>
        <v>TA114</v>
      </c>
      <c r="I253" s="16" t="s">
        <v>465</v>
      </c>
      <c r="J253" s="18">
        <v>642</v>
      </c>
      <c r="K253" s="16"/>
      <c r="L253" s="16"/>
      <c r="M253" s="16"/>
    </row>
    <row r="634" spans="1:10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3"/>
    </row>
    <row r="635" spans="1:10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3"/>
    </row>
    <row r="636" spans="1:10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3"/>
    </row>
    <row r="637" spans="1:10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3"/>
    </row>
    <row r="638" spans="1:10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3"/>
    </row>
    <row r="639" spans="1:10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3"/>
    </row>
    <row r="640" spans="1:10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3"/>
    </row>
    <row r="641" spans="1:10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3"/>
    </row>
    <row r="642" spans="1:10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3"/>
    </row>
    <row r="643" spans="1:10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3"/>
    </row>
    <row r="644" spans="1:10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3"/>
    </row>
    <row r="645" spans="1:10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3"/>
    </row>
    <row r="646" spans="1:10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3"/>
    </row>
  </sheetData>
  <sortState ref="A1:M646">
    <sortCondition ref="J1:J6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0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7"/>
  <sheetViews>
    <sheetView topLeftCell="A184" workbookViewId="0">
      <selection activeCell="A139" sqref="A139:A200"/>
    </sheetView>
  </sheetViews>
  <sheetFormatPr defaultRowHeight="15" x14ac:dyDescent="0.25"/>
  <cols>
    <col min="1" max="1" width="16.42578125" style="14" bestFit="1" customWidth="1"/>
    <col min="3" max="4" width="13.42578125" bestFit="1" customWidth="1"/>
  </cols>
  <sheetData>
    <row r="1" spans="1:4" x14ac:dyDescent="0.25">
      <c r="A1" s="12" t="s">
        <v>411</v>
      </c>
      <c r="B1" s="12"/>
      <c r="C1" s="12" t="str">
        <f>VLOOKUP(A1,[1]DataBase!$E$16:$G$5000,1,0)</f>
        <v>APR203</v>
      </c>
      <c r="D1" s="12" t="s">
        <v>411</v>
      </c>
    </row>
    <row r="2" spans="1:4" x14ac:dyDescent="0.25">
      <c r="A2" s="12" t="s">
        <v>480</v>
      </c>
      <c r="B2" s="12"/>
      <c r="C2" s="12" t="str">
        <f>VLOOKUP(A2,[1]DataBase!$E$16:$G$5000,1,0)</f>
        <v>APR312</v>
      </c>
      <c r="D2" s="12" t="s">
        <v>480</v>
      </c>
    </row>
    <row r="3" spans="1:4" ht="15.75" x14ac:dyDescent="0.25">
      <c r="A3" s="23" t="s">
        <v>152</v>
      </c>
      <c r="B3" s="12"/>
      <c r="C3" s="12" t="str">
        <f>VLOOKUP(A3,[1]DataBase!$E$16:$G$5000,1,0)</f>
        <v>ASR1S1</v>
      </c>
      <c r="D3" s="12" t="s">
        <v>152</v>
      </c>
    </row>
    <row r="4" spans="1:4" ht="15.75" x14ac:dyDescent="0.25">
      <c r="A4" s="23" t="s">
        <v>154</v>
      </c>
      <c r="B4" s="12"/>
      <c r="C4" s="12" t="str">
        <f>VLOOKUP(A4,[1]DataBase!$E$16:$G$5000,1,0)</f>
        <v>ASR2S2</v>
      </c>
      <c r="D4" s="12" t="s">
        <v>154</v>
      </c>
    </row>
    <row r="5" spans="1:4" ht="15.75" x14ac:dyDescent="0.25">
      <c r="A5" s="23" t="s">
        <v>188</v>
      </c>
      <c r="B5" s="12"/>
      <c r="C5" s="12" t="str">
        <f>VLOOKUP(A5,[1]DataBase!$E$16:$G$5000,1,0)</f>
        <v>BAM102</v>
      </c>
      <c r="D5" s="12" t="s">
        <v>188</v>
      </c>
    </row>
    <row r="6" spans="1:4" ht="15.75" x14ac:dyDescent="0.25">
      <c r="A6" s="23" t="s">
        <v>189</v>
      </c>
      <c r="B6" s="12"/>
      <c r="C6" s="12" t="str">
        <f>VLOOKUP(A6,[1]DataBase!$E$16:$G$5000,1,0)</f>
        <v>BAM104</v>
      </c>
      <c r="D6" s="12" t="s">
        <v>189</v>
      </c>
    </row>
    <row r="7" spans="1:4" ht="15.75" x14ac:dyDescent="0.25">
      <c r="A7" s="23" t="s">
        <v>466</v>
      </c>
      <c r="B7" s="12"/>
      <c r="C7" s="12" t="str">
        <f>VLOOKUP(A7,[1]DataBase!$E$16:$G$5000,1,0)</f>
        <v>BAM201</v>
      </c>
      <c r="D7" s="12" t="s">
        <v>466</v>
      </c>
    </row>
    <row r="8" spans="1:4" ht="15.75" x14ac:dyDescent="0.25">
      <c r="A8" s="23" t="s">
        <v>60</v>
      </c>
      <c r="B8" s="12"/>
      <c r="C8" s="12" t="str">
        <f>VLOOKUP(A8,[1]DataBase!$E$16:$G$5000,1,0)</f>
        <v>BAM202</v>
      </c>
      <c r="D8" s="12" t="s">
        <v>60</v>
      </c>
    </row>
    <row r="9" spans="1:4" ht="15.75" x14ac:dyDescent="0.25">
      <c r="A9" s="23" t="s">
        <v>140</v>
      </c>
      <c r="B9" s="12"/>
      <c r="C9" s="12" t="str">
        <f>VLOOKUP(A9,[1]DataBase!$E$16:$G$5000,1,0)</f>
        <v>BAM302</v>
      </c>
      <c r="D9" s="12" t="s">
        <v>140</v>
      </c>
    </row>
    <row r="10" spans="1:4" ht="15.75" x14ac:dyDescent="0.25">
      <c r="A10" s="23" t="s">
        <v>66</v>
      </c>
      <c r="B10" s="12"/>
      <c r="C10" s="12" t="str">
        <f>VLOOKUP(A10,[1]DataBase!$E$16:$G$5000,1,0)</f>
        <v>BAM303</v>
      </c>
      <c r="D10" s="12" t="s">
        <v>66</v>
      </c>
    </row>
    <row r="11" spans="1:4" ht="15.75" x14ac:dyDescent="0.25">
      <c r="A11" s="23" t="s">
        <v>186</v>
      </c>
      <c r="B11" s="12"/>
      <c r="C11" s="12" t="str">
        <f>VLOOKUP(A11,[1]DataBase!$E$16:$G$5000,1,0)</f>
        <v>BAM305</v>
      </c>
      <c r="D11" s="12" t="s">
        <v>186</v>
      </c>
    </row>
    <row r="12" spans="1:4" ht="15.75" x14ac:dyDescent="0.25">
      <c r="A12" s="23" t="s">
        <v>62</v>
      </c>
      <c r="B12" s="12"/>
      <c r="C12" s="12" t="str">
        <f>VLOOKUP(A12,[1]DataBase!$E$16:$G$5000,1,0)</f>
        <v>BAM405</v>
      </c>
      <c r="D12" s="12" t="s">
        <v>62</v>
      </c>
    </row>
    <row r="13" spans="1:4" ht="15.75" x14ac:dyDescent="0.25">
      <c r="A13" s="23" t="s">
        <v>64</v>
      </c>
      <c r="B13" s="12"/>
      <c r="C13" s="12" t="str">
        <f>VLOOKUP(A13,[1]DataBase!$E$16:$G$5000,1,0)</f>
        <v>BAM506</v>
      </c>
      <c r="D13" s="12" t="s">
        <v>64</v>
      </c>
    </row>
    <row r="14" spans="1:4" ht="15.75" x14ac:dyDescent="0.25">
      <c r="A14" s="23" t="s">
        <v>299</v>
      </c>
      <c r="B14" s="12"/>
      <c r="C14" s="12" t="str">
        <f>VLOOKUP(A14,[1]DataBase!$E$16:$G$5000,1,0)</f>
        <v>BAM605</v>
      </c>
      <c r="D14" s="12" t="s">
        <v>299</v>
      </c>
    </row>
    <row r="15" spans="1:4" ht="15.75" x14ac:dyDescent="0.25">
      <c r="A15" s="23" t="s">
        <v>412</v>
      </c>
      <c r="B15" s="12"/>
      <c r="C15" s="12" t="str">
        <f>VLOOKUP(A15,[1]DataBase!$E$16:$G$5000,1,0)</f>
        <v>BCM1110</v>
      </c>
      <c r="D15" s="12" t="s">
        <v>412</v>
      </c>
    </row>
    <row r="16" spans="1:4" ht="15.75" x14ac:dyDescent="0.25">
      <c r="A16" s="23" t="s">
        <v>413</v>
      </c>
      <c r="B16" s="12"/>
      <c r="C16" s="12" t="str">
        <f>VLOOKUP(A16,[1]DataBase!$E$16:$G$5000,1,0)</f>
        <v>BCM2110</v>
      </c>
      <c r="D16" s="12" t="s">
        <v>413</v>
      </c>
    </row>
    <row r="17" spans="1:4" ht="15.75" x14ac:dyDescent="0.25">
      <c r="A17" s="23" t="s">
        <v>414</v>
      </c>
      <c r="B17" s="12"/>
      <c r="C17" s="12" t="str">
        <f>VLOOKUP(A17,[1]DataBase!$E$16:$G$5000,1,0)</f>
        <v>BCM3110</v>
      </c>
      <c r="D17" s="12" t="s">
        <v>414</v>
      </c>
    </row>
    <row r="18" spans="1:4" ht="15.75" x14ac:dyDescent="0.25">
      <c r="A18" s="23" t="s">
        <v>415</v>
      </c>
      <c r="B18" s="12"/>
      <c r="C18" s="12" t="str">
        <f>VLOOKUP(A18,[1]DataBase!$E$16:$G$5000,1,0)</f>
        <v>BCM5610</v>
      </c>
      <c r="D18" s="12" t="s">
        <v>415</v>
      </c>
    </row>
    <row r="19" spans="1:4" ht="15.75" x14ac:dyDescent="0.25">
      <c r="A19" s="23" t="s">
        <v>416</v>
      </c>
      <c r="B19" s="12"/>
      <c r="C19" s="12" t="str">
        <f>VLOOKUP(A19,[1]DataBase!$E$16:$G$5000,1,0)</f>
        <v>BSW303</v>
      </c>
      <c r="D19" s="12" t="s">
        <v>416</v>
      </c>
    </row>
    <row r="20" spans="1:4" ht="15.75" x14ac:dyDescent="0.25">
      <c r="A20" s="23" t="s">
        <v>417</v>
      </c>
      <c r="B20" s="12"/>
      <c r="C20" s="12" t="str">
        <f>VLOOKUP(A20,[1]DataBase!$E$16:$G$5000,1,0)</f>
        <v>BSW404</v>
      </c>
      <c r="D20" s="12" t="s">
        <v>417</v>
      </c>
    </row>
    <row r="21" spans="1:4" ht="15.75" x14ac:dyDescent="0.25">
      <c r="A21" s="23" t="s">
        <v>467</v>
      </c>
      <c r="B21" s="12"/>
      <c r="C21" s="12" t="str">
        <f>VLOOKUP(A21,[1]DataBase!$E$16:$G$5000,1,0)</f>
        <v>BSW504</v>
      </c>
      <c r="D21" s="12" t="s">
        <v>467</v>
      </c>
    </row>
    <row r="22" spans="1:4" ht="15.75" x14ac:dyDescent="0.25">
      <c r="A22" s="23" t="s">
        <v>418</v>
      </c>
      <c r="B22" s="12"/>
      <c r="C22" s="12" t="str">
        <f>VLOOKUP(A22,[1]DataBase!$E$16:$G$5000,1,0)</f>
        <v>BSW601</v>
      </c>
      <c r="D22" s="12" t="s">
        <v>418</v>
      </c>
    </row>
    <row r="23" spans="1:4" ht="15.75" x14ac:dyDescent="0.25">
      <c r="A23" s="23" t="s">
        <v>419</v>
      </c>
      <c r="B23" s="12"/>
      <c r="C23" s="12" t="str">
        <f>VLOOKUP(A23,[1]DataBase!$E$16:$G$5000,1,0)</f>
        <v>BSW602</v>
      </c>
      <c r="D23" s="12" t="s">
        <v>419</v>
      </c>
    </row>
    <row r="24" spans="1:4" ht="15.75" x14ac:dyDescent="0.25">
      <c r="A24" s="23" t="s">
        <v>468</v>
      </c>
      <c r="B24" s="12"/>
      <c r="C24" s="12" t="str">
        <f>VLOOKUP(A24,[1]DataBase!$E$16:$G$5000,1,0)</f>
        <v>BTMB532</v>
      </c>
      <c r="D24" s="12" t="s">
        <v>468</v>
      </c>
    </row>
    <row r="25" spans="1:4" ht="15.75" x14ac:dyDescent="0.25">
      <c r="A25" s="23" t="s">
        <v>469</v>
      </c>
      <c r="B25" s="12"/>
      <c r="C25" s="12" t="str">
        <f>VLOOKUP(A25,[1]DataBase!$E$16:$G$5000,1,0)</f>
        <v>BTMB661a</v>
      </c>
      <c r="D25" s="12" t="s">
        <v>469</v>
      </c>
    </row>
    <row r="26" spans="1:4" ht="15.75" x14ac:dyDescent="0.25">
      <c r="A26" s="23" t="s">
        <v>206</v>
      </c>
      <c r="B26" s="12"/>
      <c r="C26" s="12" t="str">
        <f>VLOOKUP(A26,[1]DataBase!$E$16:$G$5000,1,0)</f>
        <v>CER3L1</v>
      </c>
      <c r="D26" s="12" t="s">
        <v>206</v>
      </c>
    </row>
    <row r="27" spans="1:4" ht="15.75" x14ac:dyDescent="0.25">
      <c r="A27" s="23" t="s">
        <v>208</v>
      </c>
      <c r="B27" s="12"/>
      <c r="C27" s="12" t="str">
        <f>VLOOKUP(A27,[1]DataBase!$E$16:$G$5000,1,0)</f>
        <v>CER4L2</v>
      </c>
      <c r="D27" s="12" t="s">
        <v>208</v>
      </c>
    </row>
    <row r="28" spans="1:4" ht="15.75" x14ac:dyDescent="0.25">
      <c r="A28" s="4" t="s">
        <v>210</v>
      </c>
      <c r="B28" s="12"/>
      <c r="C28" s="12" t="str">
        <f>VLOOKUP(A28,[1]DataBase!$E$16:$G$5000,1,0)</f>
        <v>CER5L3</v>
      </c>
      <c r="D28" s="12" t="s">
        <v>210</v>
      </c>
    </row>
    <row r="29" spans="1:4" ht="15.75" x14ac:dyDescent="0.25">
      <c r="A29" s="4" t="s">
        <v>212</v>
      </c>
      <c r="B29" s="12"/>
      <c r="C29" s="12" t="str">
        <f>VLOOKUP(A29,[1]DataBase!$E$16:$G$5000,1,0)</f>
        <v>CER6L4</v>
      </c>
      <c r="D29" s="12" t="s">
        <v>212</v>
      </c>
    </row>
    <row r="30" spans="1:4" ht="15.75" x14ac:dyDescent="0.25">
      <c r="A30" s="23" t="s">
        <v>307</v>
      </c>
      <c r="B30" s="12"/>
      <c r="C30" s="12" t="str">
        <f>VLOOKUP(A30,[1]DataBase!$E$16:$G$5000,1,0)</f>
        <v>CER7E4</v>
      </c>
      <c r="D30" s="12" t="s">
        <v>307</v>
      </c>
    </row>
    <row r="31" spans="1:4" ht="15.75" x14ac:dyDescent="0.25">
      <c r="A31" s="23" t="s">
        <v>317</v>
      </c>
      <c r="B31" s="12"/>
      <c r="C31" s="12" t="str">
        <f>VLOOKUP(A31,[1]DataBase!$E$16:$G$5000,1,0)</f>
        <v>CER7E5</v>
      </c>
      <c r="D31" s="12" t="s">
        <v>317</v>
      </c>
    </row>
    <row r="32" spans="1:4" ht="15.75" x14ac:dyDescent="0.25">
      <c r="A32" s="23" t="s">
        <v>309</v>
      </c>
      <c r="B32" s="12"/>
      <c r="C32" s="12" t="str">
        <f>VLOOKUP(A32,[1]DataBase!$E$16:$G$5000,1,0)</f>
        <v>CER8E2</v>
      </c>
      <c r="D32" s="12" t="s">
        <v>309</v>
      </c>
    </row>
    <row r="33" spans="1:4" ht="15.75" x14ac:dyDescent="0.25">
      <c r="A33" s="23" t="s">
        <v>311</v>
      </c>
      <c r="B33" s="12"/>
      <c r="C33" s="12" t="str">
        <f>VLOOKUP(A33,[1]DataBase!$E$16:$G$5000,1,0)</f>
        <v>CER8E3</v>
      </c>
      <c r="D33" s="12" t="s">
        <v>311</v>
      </c>
    </row>
    <row r="34" spans="1:4" ht="15.75" x14ac:dyDescent="0.25">
      <c r="A34" s="23" t="s">
        <v>313</v>
      </c>
      <c r="B34" s="12"/>
      <c r="C34" s="12" t="str">
        <f>VLOOKUP(A34,[1]DataBase!$E$16:$G$5000,1,0)</f>
        <v>CER8E5</v>
      </c>
      <c r="D34" s="12" t="s">
        <v>313</v>
      </c>
    </row>
    <row r="35" spans="1:4" ht="15.75" x14ac:dyDescent="0.25">
      <c r="A35" s="23" t="s">
        <v>168</v>
      </c>
      <c r="B35" s="12"/>
      <c r="C35" s="12" t="str">
        <f>VLOOKUP(A35,[1]DataBase!$E$16:$G$5000,1,0)</f>
        <v>DTR1G3</v>
      </c>
      <c r="D35" s="12" t="s">
        <v>168</v>
      </c>
    </row>
    <row r="36" spans="1:4" ht="15.75" x14ac:dyDescent="0.25">
      <c r="A36" s="23" t="s">
        <v>166</v>
      </c>
      <c r="B36" s="12"/>
      <c r="C36" s="12" t="str">
        <f>VLOOKUP(A36,[1]DataBase!$E$16:$G$5000,1,0)</f>
        <v>DTR1W1</v>
      </c>
      <c r="D36" s="12" t="s">
        <v>166</v>
      </c>
    </row>
    <row r="37" spans="1:4" ht="15.75" x14ac:dyDescent="0.25">
      <c r="A37" s="23" t="s">
        <v>170</v>
      </c>
      <c r="B37" s="12"/>
      <c r="C37" s="12" t="str">
        <f>VLOOKUP(A37,[1]DataBase!$E$16:$G$5000,1,0)</f>
        <v>DTR2C3</v>
      </c>
      <c r="D37" s="12" t="s">
        <v>170</v>
      </c>
    </row>
    <row r="38" spans="1:4" ht="15.75" x14ac:dyDescent="0.25">
      <c r="A38" s="23" t="s">
        <v>172</v>
      </c>
      <c r="B38" s="12"/>
      <c r="C38" s="12" t="str">
        <f>VLOOKUP(A38,[1]DataBase!$E$16:$G$5000,1,0)</f>
        <v>DTR2W2</v>
      </c>
      <c r="D38" s="12" t="s">
        <v>172</v>
      </c>
    </row>
    <row r="39" spans="1:4" ht="15.75" x14ac:dyDescent="0.25">
      <c r="A39" s="4" t="s">
        <v>214</v>
      </c>
      <c r="B39" s="12"/>
      <c r="C39" s="12" t="str">
        <f>VLOOKUP(A39,[1]DataBase!$E$16:$G$5000,1,0)</f>
        <v>EIR3L1</v>
      </c>
      <c r="D39" s="12" t="s">
        <v>214</v>
      </c>
    </row>
    <row r="40" spans="1:4" ht="15.75" x14ac:dyDescent="0.25">
      <c r="A40" s="4" t="s">
        <v>216</v>
      </c>
      <c r="B40" s="12"/>
      <c r="C40" s="12" t="str">
        <f>VLOOKUP(A40,[1]DataBase!$E$16:$G$5000,1,0)</f>
        <v>EIR4L2</v>
      </c>
      <c r="D40" s="12" t="s">
        <v>216</v>
      </c>
    </row>
    <row r="41" spans="1:4" ht="15.75" x14ac:dyDescent="0.25">
      <c r="A41" s="4" t="s">
        <v>218</v>
      </c>
      <c r="B41" s="12"/>
      <c r="C41" s="12" t="str">
        <f>VLOOKUP(A41,[1]DataBase!$E$16:$G$5000,1,0)</f>
        <v>EIR5L3</v>
      </c>
      <c r="D41" s="12" t="s">
        <v>218</v>
      </c>
    </row>
    <row r="42" spans="1:4" ht="15.75" x14ac:dyDescent="0.25">
      <c r="A42" s="4" t="s">
        <v>220</v>
      </c>
      <c r="B42" s="12"/>
      <c r="C42" s="12" t="str">
        <f>VLOOKUP(A42,[1]DataBase!$E$16:$G$5000,1,0)</f>
        <v>EIR6L4</v>
      </c>
      <c r="D42" s="12" t="s">
        <v>220</v>
      </c>
    </row>
    <row r="43" spans="1:4" ht="15.75" x14ac:dyDescent="0.25">
      <c r="A43" s="4" t="s">
        <v>221</v>
      </c>
      <c r="B43" s="12"/>
      <c r="C43" s="12" t="str">
        <f>VLOOKUP(A43,[1]DataBase!$E$16:$G$5000,1,0)</f>
        <v>ETR3L1</v>
      </c>
      <c r="D43" s="12" t="s">
        <v>221</v>
      </c>
    </row>
    <row r="44" spans="1:4" ht="15.75" x14ac:dyDescent="0.25">
      <c r="A44" s="4" t="s">
        <v>222</v>
      </c>
      <c r="B44" s="12"/>
      <c r="C44" s="12" t="str">
        <f>VLOOKUP(A44,[1]DataBase!$E$16:$G$5000,1,0)</f>
        <v>ETR4L2</v>
      </c>
      <c r="D44" s="12" t="s">
        <v>222</v>
      </c>
    </row>
    <row r="45" spans="1:4" ht="15.75" x14ac:dyDescent="0.25">
      <c r="A45" s="23" t="s">
        <v>289</v>
      </c>
      <c r="B45" s="12"/>
      <c r="C45" s="12" t="str">
        <f>VLOOKUP(A45,[1]DataBase!$E$16:$G$5000,1,0)</f>
        <v>ETR5C1</v>
      </c>
      <c r="D45" s="12" t="s">
        <v>289</v>
      </c>
    </row>
    <row r="46" spans="1:4" ht="15.75" x14ac:dyDescent="0.25">
      <c r="A46" s="23" t="s">
        <v>291</v>
      </c>
      <c r="B46" s="12"/>
      <c r="C46" s="12" t="str">
        <f>VLOOKUP(A46,[1]DataBase!$E$16:$G$5000,1,0)</f>
        <v>ETR5E1</v>
      </c>
      <c r="D46" s="12" t="s">
        <v>291</v>
      </c>
    </row>
    <row r="47" spans="1:4" ht="15.75" x14ac:dyDescent="0.25">
      <c r="A47" s="4" t="s">
        <v>224</v>
      </c>
      <c r="B47" s="12"/>
      <c r="C47" s="12" t="str">
        <f>VLOOKUP(A47,[1]DataBase!$E$16:$G$5000,1,0)</f>
        <v>ETR5L3</v>
      </c>
      <c r="D47" s="12" t="s">
        <v>224</v>
      </c>
    </row>
    <row r="48" spans="1:4" ht="15.75" x14ac:dyDescent="0.25">
      <c r="A48" s="23" t="s">
        <v>293</v>
      </c>
      <c r="B48" s="12"/>
      <c r="C48" s="12" t="str">
        <f>VLOOKUP(A48,[1]DataBase!$E$16:$G$5000,1,0)</f>
        <v>ETR6C1</v>
      </c>
      <c r="D48" s="12" t="s">
        <v>293</v>
      </c>
    </row>
    <row r="49" spans="1:4" ht="15.75" x14ac:dyDescent="0.25">
      <c r="A49" s="23" t="s">
        <v>295</v>
      </c>
      <c r="B49" s="12"/>
      <c r="C49" s="12" t="str">
        <f>VLOOKUP(A49,[1]DataBase!$E$16:$G$5000,1,0)</f>
        <v>ETR6E1</v>
      </c>
      <c r="D49" s="12" t="s">
        <v>295</v>
      </c>
    </row>
    <row r="50" spans="1:4" ht="15.75" x14ac:dyDescent="0.25">
      <c r="A50" s="23" t="s">
        <v>319</v>
      </c>
      <c r="B50" s="12"/>
      <c r="C50" s="12" t="str">
        <f>VLOOKUP(A50,[1]DataBase!$E$16:$G$5000,1,0)</f>
        <v>ETR7E1</v>
      </c>
      <c r="D50" s="12" t="s">
        <v>319</v>
      </c>
    </row>
    <row r="51" spans="1:4" ht="15.75" x14ac:dyDescent="0.25">
      <c r="A51" s="23" t="s">
        <v>321</v>
      </c>
      <c r="B51" s="12"/>
      <c r="C51" s="12" t="str">
        <f>VLOOKUP(A51,[1]DataBase!$E$16:$G$5000,1,0)</f>
        <v>ETR7E3</v>
      </c>
      <c r="D51" s="12" t="s">
        <v>321</v>
      </c>
    </row>
    <row r="52" spans="1:4" ht="15.75" x14ac:dyDescent="0.25">
      <c r="A52" s="23" t="s">
        <v>323</v>
      </c>
      <c r="B52" s="12"/>
      <c r="C52" s="12" t="str">
        <f>VLOOKUP(A52,[1]DataBase!$E$16:$G$5000,1,0)</f>
        <v>ETR7E4</v>
      </c>
      <c r="D52" s="12" t="s">
        <v>323</v>
      </c>
    </row>
    <row r="53" spans="1:4" x14ac:dyDescent="0.25">
      <c r="A53" s="12" t="s">
        <v>420</v>
      </c>
      <c r="B53" s="12"/>
      <c r="C53" s="12" t="str">
        <f>VLOOKUP(A53,[1]DataBase!$E$16:$G$5000,1,0)</f>
        <v>IB103A</v>
      </c>
      <c r="D53" s="12" t="s">
        <v>420</v>
      </c>
    </row>
    <row r="54" spans="1:4" x14ac:dyDescent="0.25">
      <c r="A54" s="12" t="s">
        <v>421</v>
      </c>
      <c r="B54" s="12"/>
      <c r="C54" s="12" t="str">
        <f>VLOOKUP(A54,[1]DataBase!$E$16:$G$5000,1,0)</f>
        <v>IC602</v>
      </c>
      <c r="D54" s="12" t="s">
        <v>421</v>
      </c>
    </row>
    <row r="55" spans="1:4" x14ac:dyDescent="0.25">
      <c r="A55" s="12" t="s">
        <v>422</v>
      </c>
      <c r="B55" s="12"/>
      <c r="C55" s="12" t="str">
        <f>VLOOKUP(A55,[1]DataBase!$E$16:$G$5000,1,0)</f>
        <v>IC705</v>
      </c>
      <c r="D55" s="12" t="s">
        <v>422</v>
      </c>
    </row>
    <row r="56" spans="1:4" x14ac:dyDescent="0.25">
      <c r="A56" s="12" t="s">
        <v>423</v>
      </c>
      <c r="B56" s="12"/>
      <c r="C56" s="12" t="str">
        <f>VLOOKUP(A56,[1]DataBase!$E$16:$G$5000,1,0)</f>
        <v>IM106D</v>
      </c>
      <c r="D56" s="12" t="s">
        <v>423</v>
      </c>
    </row>
    <row r="57" spans="1:4" x14ac:dyDescent="0.25">
      <c r="A57" s="12" t="s">
        <v>424</v>
      </c>
      <c r="B57" s="12"/>
      <c r="C57" s="12" t="str">
        <f>VLOOKUP(A57,[1]DataBase!$E$16:$G$5000,1,0)</f>
        <v>IM219</v>
      </c>
      <c r="D57" s="12" t="s">
        <v>424</v>
      </c>
    </row>
    <row r="58" spans="1:4" x14ac:dyDescent="0.25">
      <c r="A58" s="12" t="s">
        <v>425</v>
      </c>
      <c r="B58" s="12"/>
      <c r="C58" s="12" t="str">
        <f>VLOOKUP(A58,[1]DataBase!$E$16:$G$5000,1,0)</f>
        <v>IM310B</v>
      </c>
      <c r="D58" s="12" t="s">
        <v>425</v>
      </c>
    </row>
    <row r="59" spans="1:4" x14ac:dyDescent="0.25">
      <c r="A59" s="12" t="s">
        <v>426</v>
      </c>
      <c r="B59" s="12"/>
      <c r="C59" s="12" t="str">
        <f>VLOOKUP(A59,[1]DataBase!$E$16:$G$5000,1,0)</f>
        <v>IM515</v>
      </c>
      <c r="D59" s="12" t="s">
        <v>426</v>
      </c>
    </row>
    <row r="60" spans="1:4" x14ac:dyDescent="0.25">
      <c r="A60" s="12" t="s">
        <v>427</v>
      </c>
      <c r="B60" s="12"/>
      <c r="C60" s="12" t="str">
        <f>VLOOKUP(A60,[1]DataBase!$E$16:$G$5000,1,0)</f>
        <v>IM613</v>
      </c>
      <c r="D60" s="12" t="s">
        <v>427</v>
      </c>
    </row>
    <row r="61" spans="1:4" ht="15.75" x14ac:dyDescent="0.25">
      <c r="A61" s="23" t="s">
        <v>156</v>
      </c>
      <c r="B61" s="12"/>
      <c r="C61" s="12" t="str">
        <f>VLOOKUP(A61,[1]DataBase!$E$16:$G$5000,1,0)</f>
        <v>IMR1C2</v>
      </c>
      <c r="D61" s="12" t="s">
        <v>156</v>
      </c>
    </row>
    <row r="62" spans="1:4" ht="15.75" x14ac:dyDescent="0.25">
      <c r="A62" s="23" t="s">
        <v>158</v>
      </c>
      <c r="B62" s="12"/>
      <c r="C62" s="12" t="str">
        <f>VLOOKUP(A62,[1]DataBase!$E$16:$G$5000,1,0)</f>
        <v>IMR1E1</v>
      </c>
      <c r="D62" s="12" t="s">
        <v>158</v>
      </c>
    </row>
    <row r="63" spans="1:4" ht="15.75" x14ac:dyDescent="0.25">
      <c r="A63" s="23" t="s">
        <v>160</v>
      </c>
      <c r="B63" s="12"/>
      <c r="C63" s="12" t="str">
        <f>VLOOKUP(A63,[1]DataBase!$E$16:$G$5000,1,0)</f>
        <v>IMR2C1</v>
      </c>
      <c r="D63" s="12" t="s">
        <v>160</v>
      </c>
    </row>
    <row r="64" spans="1:4" ht="15.75" x14ac:dyDescent="0.25">
      <c r="A64" s="23" t="s">
        <v>162</v>
      </c>
      <c r="B64" s="12"/>
      <c r="C64" s="12" t="str">
        <f>VLOOKUP(A64,[1]DataBase!$E$16:$G$5000,1,0)</f>
        <v>IMR2E3</v>
      </c>
      <c r="D64" s="12" t="s">
        <v>162</v>
      </c>
    </row>
    <row r="65" spans="1:4" ht="15.75" x14ac:dyDescent="0.25">
      <c r="A65" s="23" t="s">
        <v>164</v>
      </c>
      <c r="B65" s="12"/>
      <c r="C65" s="12" t="str">
        <f>VLOOKUP(A65,[1]DataBase!$E$16:$G$5000,1,0)</f>
        <v>ISR1W1</v>
      </c>
      <c r="D65" s="12" t="s">
        <v>164</v>
      </c>
    </row>
    <row r="66" spans="1:4" x14ac:dyDescent="0.25">
      <c r="A66" s="12" t="s">
        <v>428</v>
      </c>
      <c r="B66" s="12"/>
      <c r="C66" s="12" t="str">
        <f>VLOOKUP(A66,[1]DataBase!$E$16:$G$5000,1,0)</f>
        <v>IT201</v>
      </c>
      <c r="D66" s="12" t="s">
        <v>428</v>
      </c>
    </row>
    <row r="67" spans="1:4" x14ac:dyDescent="0.25">
      <c r="A67" s="12" t="s">
        <v>429</v>
      </c>
      <c r="B67" s="12"/>
      <c r="C67" s="12" t="str">
        <f>VLOOKUP(A67,[1]DataBase!$E$16:$G$5000,1,0)</f>
        <v>IT301A</v>
      </c>
      <c r="D67" s="12" t="s">
        <v>429</v>
      </c>
    </row>
    <row r="68" spans="1:4" x14ac:dyDescent="0.25">
      <c r="A68" s="12" t="s">
        <v>482</v>
      </c>
      <c r="B68" s="12"/>
      <c r="C68" s="12" t="str">
        <f>VLOOKUP(A68,[1]DataBase!$E$16:$G$5000,1,0)</f>
        <v>IT401</v>
      </c>
      <c r="D68" s="12" t="s">
        <v>482</v>
      </c>
    </row>
    <row r="69" spans="1:4" ht="15.75" x14ac:dyDescent="0.25">
      <c r="A69" s="4" t="s">
        <v>226</v>
      </c>
      <c r="B69" s="12"/>
      <c r="C69" s="12" t="str">
        <f>VLOOKUP(A69,[1]DataBase!$E$16:$G$5000,1,0)</f>
        <v>ITR3L1</v>
      </c>
      <c r="D69" s="12" t="s">
        <v>226</v>
      </c>
    </row>
    <row r="70" spans="1:4" ht="15.75" x14ac:dyDescent="0.25">
      <c r="A70" s="23" t="s">
        <v>193</v>
      </c>
      <c r="B70" s="12"/>
      <c r="C70" s="12" t="str">
        <f>VLOOKUP(A70,[1]DataBase!$E$16:$G$5000,1,0)</f>
        <v>ITR4L2</v>
      </c>
      <c r="D70" s="12" t="s">
        <v>193</v>
      </c>
    </row>
    <row r="71" spans="1:4" ht="15.75" x14ac:dyDescent="0.25">
      <c r="A71" s="23" t="s">
        <v>284</v>
      </c>
      <c r="B71" s="12"/>
      <c r="C71" s="12" t="str">
        <f>VLOOKUP(A71,[1]DataBase!$E$16:$G$5000,1,0)</f>
        <v>ITR5E1</v>
      </c>
      <c r="D71" s="12" t="s">
        <v>284</v>
      </c>
    </row>
    <row r="72" spans="1:4" ht="15.75" x14ac:dyDescent="0.25">
      <c r="A72" s="4" t="s">
        <v>228</v>
      </c>
      <c r="B72" s="12"/>
      <c r="C72" s="12" t="str">
        <f>VLOOKUP(A72,[1]DataBase!$E$16:$G$5000,1,0)</f>
        <v>ITR5L3</v>
      </c>
      <c r="D72" s="12" t="s">
        <v>228</v>
      </c>
    </row>
    <row r="73" spans="1:4" ht="15.75" x14ac:dyDescent="0.25">
      <c r="A73" s="4" t="s">
        <v>230</v>
      </c>
      <c r="B73" s="12"/>
      <c r="C73" s="12" t="str">
        <f>VLOOKUP(A73,[1]DataBase!$E$16:$G$5000,1,0)</f>
        <v>ITR6L4</v>
      </c>
      <c r="D73" s="12" t="s">
        <v>230</v>
      </c>
    </row>
    <row r="74" spans="1:4" ht="15.75" x14ac:dyDescent="0.25">
      <c r="A74" s="23" t="s">
        <v>315</v>
      </c>
      <c r="B74" s="12"/>
      <c r="C74" s="12" t="str">
        <f>VLOOKUP(A74,[1]DataBase!$E$16:$G$5000,1,0)</f>
        <v>ITR7P1</v>
      </c>
      <c r="D74" s="12" t="s">
        <v>315</v>
      </c>
    </row>
    <row r="75" spans="1:4" ht="15.75" x14ac:dyDescent="0.25">
      <c r="A75" s="23" t="s">
        <v>15</v>
      </c>
      <c r="B75" s="12"/>
      <c r="C75" s="12" t="str">
        <f>VLOOKUP(A75,[1]DataBase!$E$16:$G$5000,1,0)</f>
        <v>LSC622</v>
      </c>
      <c r="D75" s="12" t="s">
        <v>15</v>
      </c>
    </row>
    <row r="76" spans="1:4" ht="15.75" x14ac:dyDescent="0.25">
      <c r="A76" s="23" t="s">
        <v>17</v>
      </c>
      <c r="B76" s="12"/>
      <c r="C76" s="12" t="str">
        <f>VLOOKUP(A76,[1]DataBase!$E$16:$G$5000,1,0)</f>
        <v>LSC632</v>
      </c>
      <c r="D76" s="12" t="s">
        <v>17</v>
      </c>
    </row>
    <row r="77" spans="1:4" ht="15.75" x14ac:dyDescent="0.25">
      <c r="A77" s="23" t="s">
        <v>21</v>
      </c>
      <c r="B77" s="12"/>
      <c r="C77" s="12" t="str">
        <f>VLOOKUP(A77,[1]DataBase!$E$16:$G$5000,1,0)</f>
        <v>LSC642</v>
      </c>
      <c r="D77" s="12" t="s">
        <v>21</v>
      </c>
    </row>
    <row r="78" spans="1:4" ht="15.75" x14ac:dyDescent="0.25">
      <c r="A78" s="23" t="s">
        <v>280</v>
      </c>
      <c r="B78" s="12"/>
      <c r="C78" s="12" t="str">
        <f>VLOOKUP(A78,[1]DataBase!$E$16:$G$5000,1,0)</f>
        <v>M103</v>
      </c>
      <c r="D78" s="12" t="s">
        <v>280</v>
      </c>
    </row>
    <row r="79" spans="1:4" ht="15.75" x14ac:dyDescent="0.25">
      <c r="A79" s="23" t="s">
        <v>183</v>
      </c>
      <c r="B79" s="12"/>
      <c r="C79" s="12" t="str">
        <f>VLOOKUP(A79,[1]DataBase!$E$16:$G$5000,1,0)</f>
        <v>M403</v>
      </c>
      <c r="D79" s="12" t="s">
        <v>183</v>
      </c>
    </row>
    <row r="80" spans="1:4" ht="15.75" x14ac:dyDescent="0.25">
      <c r="A80" s="23" t="s">
        <v>303</v>
      </c>
      <c r="B80" s="12"/>
      <c r="C80" s="12" t="str">
        <f>VLOOKUP(A80,[1]DataBase!$E$16:$G$5000,1,0)</f>
        <v>MA15</v>
      </c>
      <c r="D80" s="12" t="s">
        <v>303</v>
      </c>
    </row>
    <row r="81" spans="1:4" ht="15.75" x14ac:dyDescent="0.25">
      <c r="A81" s="23" t="s">
        <v>430</v>
      </c>
      <c r="B81" s="12"/>
      <c r="C81" s="12" t="str">
        <f>VLOOKUP(A81,[1]DataBase!$E$16:$G$5000,1,0)</f>
        <v>MAFC1061</v>
      </c>
      <c r="D81" s="12" t="s">
        <v>430</v>
      </c>
    </row>
    <row r="82" spans="1:4" ht="15.75" x14ac:dyDescent="0.25">
      <c r="A82" s="23" t="s">
        <v>431</v>
      </c>
      <c r="B82" s="12"/>
      <c r="C82" s="12" t="str">
        <f>VLOOKUP(A82,[1]DataBase!$E$16:$G$5000,1,0)</f>
        <v>MAFC2061</v>
      </c>
      <c r="D82" s="12" t="s">
        <v>431</v>
      </c>
    </row>
    <row r="83" spans="1:4" ht="15.75" x14ac:dyDescent="0.25">
      <c r="A83" s="23" t="s">
        <v>432</v>
      </c>
      <c r="B83" s="12"/>
      <c r="C83" s="12" t="str">
        <f>VLOOKUP(A83,[1]DataBase!$E$16:$G$5000,1,0)</f>
        <v>MAFC3031</v>
      </c>
      <c r="D83" s="12" t="s">
        <v>432</v>
      </c>
    </row>
    <row r="84" spans="1:4" ht="15.75" x14ac:dyDescent="0.25">
      <c r="A84" s="23" t="s">
        <v>460</v>
      </c>
      <c r="B84" s="12"/>
      <c r="C84" s="12" t="str">
        <f>VLOOKUP(A84,[1]DataBase!$E$16:$G$5000,1,0)</f>
        <v>MAPS106</v>
      </c>
      <c r="D84" s="12" t="s">
        <v>460</v>
      </c>
    </row>
    <row r="85" spans="1:4" ht="15.75" x14ac:dyDescent="0.25">
      <c r="A85" s="23" t="s">
        <v>471</v>
      </c>
      <c r="B85" s="12"/>
      <c r="C85" s="12" t="str">
        <f>VLOOKUP(A85,[1]DataBase!$E$16:$G$5000,1,0)</f>
        <v>MASOC204</v>
      </c>
      <c r="D85" s="12" t="s">
        <v>471</v>
      </c>
    </row>
    <row r="86" spans="1:4" ht="15.75" x14ac:dyDescent="0.25">
      <c r="A86" s="23" t="s">
        <v>472</v>
      </c>
      <c r="B86" s="12"/>
      <c r="C86" s="12" t="str">
        <f>VLOOKUP(A86,[1]DataBase!$E$16:$G$5000,1,0)</f>
        <v>MASOC305(A)</v>
      </c>
      <c r="D86" s="12" t="s">
        <v>472</v>
      </c>
    </row>
    <row r="87" spans="1:4" ht="15.75" x14ac:dyDescent="0.25">
      <c r="A87" s="23" t="s">
        <v>433</v>
      </c>
      <c r="B87" s="12"/>
      <c r="C87" s="12" t="str">
        <f>VLOOKUP(A87,[1]DataBase!$E$16:$G$5000,1,0)</f>
        <v>MBM1061</v>
      </c>
      <c r="D87" s="12" t="s">
        <v>433</v>
      </c>
    </row>
    <row r="88" spans="1:4" ht="15.75" x14ac:dyDescent="0.25">
      <c r="A88" s="23" t="s">
        <v>434</v>
      </c>
      <c r="B88" s="12"/>
      <c r="C88" s="12" t="str">
        <f>VLOOKUP(A88,[1]DataBase!$E$16:$G$5000,1,0)</f>
        <v>MBM3021</v>
      </c>
      <c r="D88" s="12" t="s">
        <v>434</v>
      </c>
    </row>
    <row r="89" spans="1:4" ht="15.75" x14ac:dyDescent="0.25">
      <c r="A89" s="23" t="s">
        <v>435</v>
      </c>
      <c r="B89" s="12"/>
      <c r="C89" s="12" t="str">
        <f>VLOOKUP(A89,[1]DataBase!$E$16:$G$5000,1,0)</f>
        <v>MBM3061</v>
      </c>
      <c r="D89" s="12" t="s">
        <v>435</v>
      </c>
    </row>
    <row r="90" spans="1:4" ht="15.75" x14ac:dyDescent="0.25">
      <c r="A90" s="4" t="s">
        <v>232</v>
      </c>
      <c r="B90" s="12"/>
      <c r="C90" s="12" t="str">
        <f>VLOOKUP(A90,[1]DataBase!$E$16:$G$5000,1,0)</f>
        <v>MER3L1</v>
      </c>
      <c r="D90" s="12" t="s">
        <v>232</v>
      </c>
    </row>
    <row r="91" spans="1:4" ht="15.75" x14ac:dyDescent="0.25">
      <c r="A91" s="4" t="s">
        <v>234</v>
      </c>
      <c r="B91" s="12"/>
      <c r="C91" s="12" t="str">
        <f>VLOOKUP(A91,[1]DataBase!$E$16:$G$5000,1,0)</f>
        <v>MER4L2</v>
      </c>
      <c r="D91" s="12" t="s">
        <v>234</v>
      </c>
    </row>
    <row r="92" spans="1:4" ht="15.75" x14ac:dyDescent="0.25">
      <c r="A92" s="4" t="s">
        <v>236</v>
      </c>
      <c r="B92" s="12"/>
      <c r="C92" s="12" t="str">
        <f>VLOOKUP(A92,[1]DataBase!$E$16:$G$5000,1,0)</f>
        <v>MER5L3</v>
      </c>
      <c r="D92" s="12" t="s">
        <v>236</v>
      </c>
    </row>
    <row r="93" spans="1:4" ht="15.75" x14ac:dyDescent="0.25">
      <c r="A93" s="4" t="s">
        <v>238</v>
      </c>
      <c r="B93" s="12"/>
      <c r="C93" s="12" t="str">
        <f>VLOOKUP(A93,[1]DataBase!$E$16:$G$5000,1,0)</f>
        <v>MER6L4</v>
      </c>
      <c r="D93" s="12" t="s">
        <v>238</v>
      </c>
    </row>
    <row r="94" spans="1:4" ht="15.75" x14ac:dyDescent="0.25">
      <c r="A94" s="23" t="s">
        <v>436</v>
      </c>
      <c r="B94" s="12"/>
      <c r="C94" s="12" t="str">
        <f>VLOOKUP(A94,[1]DataBase!$E$16:$G$5000,1,0)</f>
        <v>MFT2107</v>
      </c>
      <c r="D94" s="12" t="s">
        <v>436</v>
      </c>
    </row>
    <row r="95" spans="1:4" ht="15.75" x14ac:dyDescent="0.25">
      <c r="A95" s="23" t="s">
        <v>437</v>
      </c>
      <c r="B95" s="12"/>
      <c r="C95" s="12" t="str">
        <f>VLOOKUP(A95,[1]DataBase!$E$16:$G$5000,1,0)</f>
        <v>MFT2208</v>
      </c>
      <c r="D95" s="12" t="s">
        <v>437</v>
      </c>
    </row>
    <row r="96" spans="1:4" ht="15.75" x14ac:dyDescent="0.25">
      <c r="A96" s="23" t="s">
        <v>438</v>
      </c>
      <c r="B96" s="12"/>
      <c r="C96" s="12" t="str">
        <f>VLOOKUP(A96,[1]DataBase!$E$16:$G$5000,1,0)</f>
        <v>MFT2302</v>
      </c>
      <c r="D96" s="12" t="s">
        <v>438</v>
      </c>
    </row>
    <row r="97" spans="1:4" ht="15.75" x14ac:dyDescent="0.25">
      <c r="A97" s="23" t="s">
        <v>439</v>
      </c>
      <c r="B97" s="12"/>
      <c r="C97" s="12" t="str">
        <f>VLOOKUP(A97,[1]DataBase!$E$16:$G$5000,1,0)</f>
        <v>MFT2406</v>
      </c>
      <c r="D97" s="12" t="s">
        <v>439</v>
      </c>
    </row>
    <row r="98" spans="1:4" ht="15.75" x14ac:dyDescent="0.25">
      <c r="A98" s="23" t="s">
        <v>440</v>
      </c>
      <c r="B98" s="12"/>
      <c r="C98" s="12" t="str">
        <f>VLOOKUP(A98,[1]DataBase!$E$16:$G$5000,1,0)</f>
        <v>MFT5706</v>
      </c>
      <c r="D98" s="12" t="s">
        <v>440</v>
      </c>
    </row>
    <row r="99" spans="1:4" ht="15.75" x14ac:dyDescent="0.25">
      <c r="A99" s="23" t="s">
        <v>441</v>
      </c>
      <c r="B99" s="12"/>
      <c r="C99" s="12" t="str">
        <f>VLOOKUP(A99,[1]DataBase!$E$16:$G$5000,1,0)</f>
        <v>MFT5803</v>
      </c>
      <c r="D99" s="12" t="s">
        <v>441</v>
      </c>
    </row>
    <row r="100" spans="1:4" ht="15.75" x14ac:dyDescent="0.25">
      <c r="A100" s="23" t="s">
        <v>442</v>
      </c>
      <c r="B100" s="12"/>
      <c r="C100" s="12" t="str">
        <f>VLOOKUP(A100,[1]DataBase!$E$16:$G$5000,1,0)</f>
        <v>MFT5903</v>
      </c>
      <c r="D100" s="12" t="s">
        <v>442</v>
      </c>
    </row>
    <row r="101" spans="1:4" ht="15.75" x14ac:dyDescent="0.25">
      <c r="A101" s="23" t="s">
        <v>443</v>
      </c>
      <c r="B101" s="12"/>
      <c r="C101" s="12" t="str">
        <f>VLOOKUP(A101,[1]DataBase!$E$16:$G$5000,1,0)</f>
        <v>MSW101</v>
      </c>
      <c r="D101" s="12" t="s">
        <v>443</v>
      </c>
    </row>
    <row r="102" spans="1:4" ht="15.75" x14ac:dyDescent="0.25">
      <c r="A102" s="23" t="s">
        <v>444</v>
      </c>
      <c r="B102" s="12"/>
      <c r="C102" s="12" t="str">
        <f>VLOOKUP(A102,[1]DataBase!$E$16:$G$5000,1,0)</f>
        <v>MSW206</v>
      </c>
      <c r="D102" s="12" t="s">
        <v>444</v>
      </c>
    </row>
    <row r="103" spans="1:4" ht="15.75" x14ac:dyDescent="0.25">
      <c r="A103" s="23" t="s">
        <v>476</v>
      </c>
      <c r="B103" s="12"/>
      <c r="C103" s="12" t="str">
        <f>VLOOKUP(A103,[1]DataBase!$E$16:$G$5000,1,0)</f>
        <v>MSW302</v>
      </c>
      <c r="D103" s="12" t="s">
        <v>476</v>
      </c>
    </row>
    <row r="104" spans="1:4" ht="15.75" x14ac:dyDescent="0.25">
      <c r="A104" s="23" t="s">
        <v>481</v>
      </c>
      <c r="B104" s="12"/>
      <c r="C104" s="12" t="str">
        <f>VLOOKUP(A104,[1]DataBase!$E$16:$G$5000,1,0)</f>
        <v>MSW304</v>
      </c>
      <c r="D104" s="12" t="s">
        <v>481</v>
      </c>
    </row>
    <row r="105" spans="1:4" ht="15.75" x14ac:dyDescent="0.25">
      <c r="A105" s="23" t="s">
        <v>445</v>
      </c>
      <c r="B105" s="12"/>
      <c r="C105" s="12" t="str">
        <f>VLOOKUP(A105,[1]DataBase!$E$16:$G$5000,1,0)</f>
        <v>MSW306</v>
      </c>
      <c r="D105" s="12" t="s">
        <v>445</v>
      </c>
    </row>
    <row r="106" spans="1:4" ht="15.75" x14ac:dyDescent="0.25">
      <c r="A106" s="23" t="s">
        <v>478</v>
      </c>
      <c r="B106" s="12"/>
      <c r="C106" s="12" t="str">
        <f>VLOOKUP(A106,[1]DataBase!$E$16:$G$5000,1,0)</f>
        <v>MSW402</v>
      </c>
      <c r="D106" s="12" t="s">
        <v>478</v>
      </c>
    </row>
    <row r="107" spans="1:4" ht="15.75" x14ac:dyDescent="0.25">
      <c r="A107" s="23" t="s">
        <v>446</v>
      </c>
      <c r="B107" s="12"/>
      <c r="C107" s="12" t="str">
        <f>VLOOKUP(A107,[1]DataBase!$E$16:$G$5000,1,0)</f>
        <v>MSW403</v>
      </c>
      <c r="D107" s="12" t="s">
        <v>446</v>
      </c>
    </row>
    <row r="108" spans="1:4" ht="15.75" x14ac:dyDescent="0.25">
      <c r="A108" s="4" t="s">
        <v>240</v>
      </c>
      <c r="B108" s="12"/>
      <c r="C108" s="12" t="str">
        <f>VLOOKUP(A108,[1]DataBase!$E$16:$G$5000,1,0)</f>
        <v>SCR3S3</v>
      </c>
      <c r="D108" s="12" t="s">
        <v>240</v>
      </c>
    </row>
    <row r="109" spans="1:4" ht="15.75" x14ac:dyDescent="0.25">
      <c r="A109" s="4" t="s">
        <v>241</v>
      </c>
      <c r="B109" s="12"/>
      <c r="C109" s="12" t="str">
        <f>VLOOKUP(A109,[1]DataBase!$E$16:$G$5000,1,0)</f>
        <v>SCR4S4</v>
      </c>
      <c r="D109" s="12" t="s">
        <v>241</v>
      </c>
    </row>
    <row r="110" spans="1:4" ht="15.75" x14ac:dyDescent="0.25">
      <c r="A110" s="4" t="s">
        <v>243</v>
      </c>
      <c r="B110" s="12"/>
      <c r="C110" s="12" t="str">
        <f>VLOOKUP(A110,[1]DataBase!$E$16:$G$5000,1,0)</f>
        <v>SCR5S5</v>
      </c>
      <c r="D110" s="12" t="s">
        <v>243</v>
      </c>
    </row>
    <row r="111" spans="1:4" ht="15.75" x14ac:dyDescent="0.25">
      <c r="A111" s="4" t="s">
        <v>245</v>
      </c>
      <c r="B111" s="12"/>
      <c r="C111" s="12" t="str">
        <f>VLOOKUP(A111,[1]DataBase!$E$16:$G$5000,1,0)</f>
        <v>SCR6S6</v>
      </c>
      <c r="D111" s="12" t="s">
        <v>245</v>
      </c>
    </row>
    <row r="112" spans="1:4" ht="15.75" x14ac:dyDescent="0.25">
      <c r="A112" s="23" t="s">
        <v>144</v>
      </c>
      <c r="B112" s="12"/>
      <c r="C112" s="12" t="str">
        <f>VLOOKUP(A112,[1]DataBase!$E$16:$G$5000,1,0)</f>
        <v>SER1E2</v>
      </c>
      <c r="D112" s="12" t="s">
        <v>144</v>
      </c>
    </row>
    <row r="113" spans="1:4" ht="15.75" x14ac:dyDescent="0.25">
      <c r="A113" s="4" t="s">
        <v>250</v>
      </c>
      <c r="B113" s="12"/>
      <c r="C113" s="12" t="str">
        <f>VLOOKUP(A113,[1]DataBase!$E$16:$G$5000,1,0)</f>
        <v>SER5S5</v>
      </c>
      <c r="D113" s="12" t="s">
        <v>250</v>
      </c>
    </row>
    <row r="114" spans="1:4" ht="15.75" x14ac:dyDescent="0.25">
      <c r="A114" s="4" t="s">
        <v>252</v>
      </c>
      <c r="B114" s="12"/>
      <c r="C114" s="12" t="str">
        <f>VLOOKUP(A114,[1]DataBase!$E$16:$G$5000,1,0)</f>
        <v>SER6S6</v>
      </c>
      <c r="D114" s="12" t="s">
        <v>252</v>
      </c>
    </row>
    <row r="115" spans="1:4" ht="15.75" x14ac:dyDescent="0.25">
      <c r="A115" s="23" t="s">
        <v>191</v>
      </c>
      <c r="B115" s="12"/>
      <c r="C115" s="12" t="str">
        <f>VLOOKUP(A115,[1]DataBase!$E$16:$G$5000,1,0)</f>
        <v>SIR3S3</v>
      </c>
      <c r="D115" s="12" t="s">
        <v>191</v>
      </c>
    </row>
    <row r="116" spans="1:4" ht="15.75" x14ac:dyDescent="0.25">
      <c r="A116" s="23" t="s">
        <v>195</v>
      </c>
      <c r="B116" s="12"/>
      <c r="C116" s="12" t="str">
        <f>VLOOKUP(A116,[1]DataBase!$E$16:$G$5000,1,0)</f>
        <v>SIR4S4</v>
      </c>
      <c r="D116" s="12" t="s">
        <v>195</v>
      </c>
    </row>
    <row r="117" spans="1:4" ht="15.75" x14ac:dyDescent="0.25">
      <c r="A117" s="4" t="s">
        <v>254</v>
      </c>
      <c r="B117" s="12"/>
      <c r="C117" s="12" t="str">
        <f>VLOOKUP(A117,[1]DataBase!$E$16:$G$5000,1,0)</f>
        <v>SIR5S5</v>
      </c>
      <c r="D117" s="12" t="s">
        <v>254</v>
      </c>
    </row>
    <row r="118" spans="1:4" ht="15.75" x14ac:dyDescent="0.25">
      <c r="A118" s="4" t="s">
        <v>256</v>
      </c>
      <c r="B118" s="12"/>
      <c r="C118" s="12" t="str">
        <f>VLOOKUP(A118,[1]DataBase!$E$16:$G$5000,1,0)</f>
        <v>SIR6S6</v>
      </c>
      <c r="D118" s="12" t="s">
        <v>256</v>
      </c>
    </row>
    <row r="119" spans="1:4" ht="15.75" x14ac:dyDescent="0.25">
      <c r="A119" s="23" t="s">
        <v>200</v>
      </c>
      <c r="B119" s="12"/>
      <c r="C119" s="12" t="str">
        <f>VLOOKUP(A119,[1]DataBase!$E$16:$G$5000,1,0)</f>
        <v>SMR3S3</v>
      </c>
      <c r="D119" s="12" t="s">
        <v>200</v>
      </c>
    </row>
    <row r="120" spans="1:4" ht="15.75" x14ac:dyDescent="0.25">
      <c r="A120" s="23" t="s">
        <v>202</v>
      </c>
      <c r="B120" s="12"/>
      <c r="C120" s="12" t="str">
        <f>VLOOKUP(A120,[1]DataBase!$E$16:$G$5000,1,0)</f>
        <v>SMR4S4</v>
      </c>
      <c r="D120" s="12" t="s">
        <v>202</v>
      </c>
    </row>
    <row r="121" spans="1:4" ht="15.75" x14ac:dyDescent="0.25">
      <c r="A121" s="4" t="s">
        <v>258</v>
      </c>
      <c r="B121" s="12"/>
      <c r="C121" s="12" t="str">
        <f>VLOOKUP(A121,[1]DataBase!$E$16:$G$5000,1,0)</f>
        <v>SMR5S5</v>
      </c>
      <c r="D121" s="12" t="s">
        <v>258</v>
      </c>
    </row>
    <row r="122" spans="1:4" ht="15.75" x14ac:dyDescent="0.25">
      <c r="A122" s="4" t="s">
        <v>259</v>
      </c>
      <c r="B122" s="12"/>
      <c r="C122" s="12" t="str">
        <f>VLOOKUP(A122,[1]DataBase!$E$16:$G$5000,1,0)</f>
        <v>SMR6S6</v>
      </c>
      <c r="D122" s="12" t="s">
        <v>259</v>
      </c>
    </row>
    <row r="123" spans="1:4" ht="15.75" x14ac:dyDescent="0.25">
      <c r="A123" s="4" t="s">
        <v>261</v>
      </c>
      <c r="B123" s="12"/>
      <c r="C123" s="12" t="str">
        <f>VLOOKUP(A123,[1]DataBase!$E$16:$G$5000,1,0)</f>
        <v>SSR1S1</v>
      </c>
      <c r="D123" s="12" t="s">
        <v>261</v>
      </c>
    </row>
    <row r="124" spans="1:4" ht="15.75" x14ac:dyDescent="0.25">
      <c r="A124" s="4" t="s">
        <v>263</v>
      </c>
      <c r="B124" s="12"/>
      <c r="C124" s="12" t="str">
        <f>VLOOKUP(A124,[1]DataBase!$E$16:$G$5000,1,0)</f>
        <v>SSR2S2</v>
      </c>
      <c r="D124" s="12" t="s">
        <v>263</v>
      </c>
    </row>
    <row r="125" spans="1:4" ht="15.75" x14ac:dyDescent="0.25">
      <c r="A125" s="4" t="s">
        <v>264</v>
      </c>
      <c r="B125" s="12"/>
      <c r="C125" s="12" t="str">
        <f>VLOOKUP(A125,[1]DataBase!$E$16:$G$5000,1,0)</f>
        <v>STR3S3</v>
      </c>
      <c r="D125" s="12" t="s">
        <v>264</v>
      </c>
    </row>
    <row r="126" spans="1:4" ht="15.75" x14ac:dyDescent="0.25">
      <c r="A126" s="4" t="s">
        <v>265</v>
      </c>
      <c r="B126" s="12"/>
      <c r="C126" s="12" t="str">
        <f>VLOOKUP(A126,[1]DataBase!$E$16:$G$5000,1,0)</f>
        <v>STR4S4</v>
      </c>
      <c r="D126" s="12" t="s">
        <v>265</v>
      </c>
    </row>
    <row r="127" spans="1:4" ht="15.75" x14ac:dyDescent="0.25">
      <c r="A127" s="4" t="s">
        <v>266</v>
      </c>
      <c r="B127" s="12"/>
      <c r="C127" s="12" t="str">
        <f>VLOOKUP(A127,[1]DataBase!$E$16:$G$5000,1,0)</f>
        <v>STR5S5</v>
      </c>
      <c r="D127" s="12" t="s">
        <v>266</v>
      </c>
    </row>
    <row r="128" spans="1:4" ht="15.75" x14ac:dyDescent="0.25">
      <c r="A128" s="4" t="s">
        <v>267</v>
      </c>
      <c r="B128" s="12"/>
      <c r="C128" s="12" t="str">
        <f>VLOOKUP(A128,[1]DataBase!$E$16:$G$5000,1,0)</f>
        <v>STR6S6</v>
      </c>
      <c r="D128" s="12" t="s">
        <v>267</v>
      </c>
    </row>
    <row r="129" spans="1:4" ht="15.75" x14ac:dyDescent="0.25">
      <c r="A129" s="23" t="s">
        <v>197</v>
      </c>
      <c r="B129" s="12"/>
      <c r="C129" s="12" t="str">
        <f>VLOOKUP(A129,[1]DataBase!$E$16:$G$5000,1,0)</f>
        <v>SVR3S3</v>
      </c>
      <c r="D129" s="12" t="s">
        <v>197</v>
      </c>
    </row>
    <row r="130" spans="1:4" ht="15.75" x14ac:dyDescent="0.25">
      <c r="A130" s="23" t="s">
        <v>198</v>
      </c>
      <c r="B130" s="12"/>
      <c r="C130" s="12" t="str">
        <f>VLOOKUP(A130,[1]DataBase!$E$16:$G$5000,1,0)</f>
        <v>SVR4S4</v>
      </c>
      <c r="D130" s="12" t="s">
        <v>198</v>
      </c>
    </row>
    <row r="131" spans="1:4" ht="15.75" x14ac:dyDescent="0.25">
      <c r="A131" s="23" t="s">
        <v>204</v>
      </c>
      <c r="B131" s="12"/>
      <c r="C131" s="12" t="str">
        <f>VLOOKUP(A131,[1]DataBase!$E$16:$G$5000,1,0)</f>
        <v>SVR5S5</v>
      </c>
      <c r="D131" s="12" t="s">
        <v>204</v>
      </c>
    </row>
    <row r="132" spans="1:4" ht="15.75" x14ac:dyDescent="0.25">
      <c r="A132" s="4" t="s">
        <v>268</v>
      </c>
      <c r="B132" s="12"/>
      <c r="C132" s="12" t="str">
        <f>VLOOKUP(A132,[1]DataBase!$E$16:$G$5000,1,0)</f>
        <v>SVR6S6</v>
      </c>
      <c r="D132" s="12" t="s">
        <v>268</v>
      </c>
    </row>
    <row r="133" spans="1:4" x14ac:dyDescent="0.25">
      <c r="A133" s="12" t="s">
        <v>447</v>
      </c>
      <c r="B133" s="12"/>
      <c r="C133" s="12" t="str">
        <f>VLOOKUP(A133,[1]DataBase!$E$16:$G$5000,1,0)</f>
        <v>TA213</v>
      </c>
      <c r="D133" s="12" t="s">
        <v>447</v>
      </c>
    </row>
    <row r="134" spans="1:4" ht="15.75" x14ac:dyDescent="0.25">
      <c r="A134" s="4" t="s">
        <v>270</v>
      </c>
      <c r="B134" s="12"/>
      <c r="C134" s="12" t="str">
        <f>VLOOKUP(A134,[1]DataBase!$E$16:$G$5000,1,0)</f>
        <v>VLR3L1</v>
      </c>
      <c r="D134" s="12" t="s">
        <v>270</v>
      </c>
    </row>
    <row r="135" spans="1:4" ht="15.75" x14ac:dyDescent="0.25">
      <c r="A135" s="4" t="s">
        <v>272</v>
      </c>
      <c r="B135" s="12"/>
      <c r="C135" s="12" t="str">
        <f>VLOOKUP(A135,[1]DataBase!$E$16:$G$5000,1,0)</f>
        <v>VLR4L2</v>
      </c>
      <c r="D135" s="12" t="s">
        <v>272</v>
      </c>
    </row>
    <row r="136" spans="1:4" ht="15.75" x14ac:dyDescent="0.25">
      <c r="A136" s="4" t="s">
        <v>274</v>
      </c>
      <c r="B136" s="12"/>
      <c r="C136" s="12" t="str">
        <f>VLOOKUP(A136,[1]DataBase!$E$16:$G$5000,1,0)</f>
        <v>VLR5L3</v>
      </c>
      <c r="D136" s="12" t="s">
        <v>274</v>
      </c>
    </row>
    <row r="137" spans="1:4" ht="15.75" x14ac:dyDescent="0.25">
      <c r="A137" s="4" t="s">
        <v>276</v>
      </c>
      <c r="B137" s="12"/>
      <c r="C137" s="12" t="str">
        <f>VLOOKUP(A137,[1]DataBase!$E$16:$G$5000,1,0)</f>
        <v>VLR6L4</v>
      </c>
      <c r="D137" s="12" t="s">
        <v>276</v>
      </c>
    </row>
    <row r="138" spans="1:4" ht="15.75" x14ac:dyDescent="0.25">
      <c r="A138" s="4"/>
      <c r="B138" s="12"/>
      <c r="C138" s="12"/>
      <c r="D138" s="12"/>
    </row>
    <row r="139" spans="1:4" ht="15.75" x14ac:dyDescent="0.25">
      <c r="A139" s="4" t="s">
        <v>403</v>
      </c>
      <c r="B139" s="12"/>
      <c r="C139" s="12" t="e">
        <f>VLOOKUP(A139,[1]DataBase!$E$16:$G$5000,1,0)</f>
        <v>#N/A</v>
      </c>
      <c r="D139" s="12" t="e">
        <v>#N/A</v>
      </c>
    </row>
    <row r="140" spans="1:4" ht="15.75" x14ac:dyDescent="0.25">
      <c r="A140" s="23" t="s">
        <v>301</v>
      </c>
      <c r="B140" s="12"/>
      <c r="C140" s="12" t="e">
        <f>VLOOKUP(A140,[1]DataBase!$E$16:$G$5000,1,0)</f>
        <v>#N/A</v>
      </c>
      <c r="D140" s="12" t="e">
        <v>#N/A</v>
      </c>
    </row>
    <row r="141" spans="1:4" ht="15.75" x14ac:dyDescent="0.25">
      <c r="A141" s="23" t="s">
        <v>19</v>
      </c>
      <c r="B141" s="12"/>
      <c r="C141" s="12" t="e">
        <f>VLOOKUP(A141,[1]DataBase!$E$16:$G$5000,1,0)</f>
        <v>#N/A</v>
      </c>
      <c r="D141" s="12" t="e">
        <v>#N/A</v>
      </c>
    </row>
    <row r="142" spans="1:4" ht="15.75" x14ac:dyDescent="0.25">
      <c r="A142" s="4" t="s">
        <v>225</v>
      </c>
      <c r="B142" s="12"/>
      <c r="C142" s="12" t="e">
        <f>VLOOKUP(A142,[1]DataBase!$E$16:$G$5000,1,0)</f>
        <v>#N/A</v>
      </c>
      <c r="D142" s="12" t="e">
        <v>#N/A</v>
      </c>
    </row>
    <row r="143" spans="1:4" x14ac:dyDescent="0.25">
      <c r="A143" s="12" t="s">
        <v>448</v>
      </c>
      <c r="B143" s="12"/>
      <c r="C143" s="12" t="e">
        <f>VLOOKUP(A143,[1]DataBase!$E$16:$G$5000,1,0)</f>
        <v>#N/A</v>
      </c>
      <c r="D143" s="12" t="e">
        <v>#N/A</v>
      </c>
    </row>
    <row r="144" spans="1:4" x14ac:dyDescent="0.25">
      <c r="A144" s="12" t="s">
        <v>449</v>
      </c>
      <c r="B144" s="12"/>
      <c r="C144" s="12" t="e">
        <f>VLOOKUP(A144,[1]DataBase!$E$16:$G$5000,1,0)</f>
        <v>#N/A</v>
      </c>
      <c r="D144" s="12" t="e">
        <v>#N/A</v>
      </c>
    </row>
    <row r="145" spans="1:4" x14ac:dyDescent="0.25">
      <c r="A145" s="12" t="s">
        <v>450</v>
      </c>
      <c r="B145" s="12"/>
      <c r="C145" s="12" t="e">
        <f>VLOOKUP(A145,[1]DataBase!$E$16:$G$5000,1,0)</f>
        <v>#N/A</v>
      </c>
      <c r="D145" s="12" t="e">
        <v>#N/A</v>
      </c>
    </row>
    <row r="146" spans="1:4" x14ac:dyDescent="0.25">
      <c r="A146" s="12" t="s">
        <v>451</v>
      </c>
      <c r="B146" s="12"/>
      <c r="C146" s="12" t="e">
        <f>VLOOKUP(A146,[1]DataBase!$E$16:$G$5000,1,0)</f>
        <v>#N/A</v>
      </c>
      <c r="D146" s="12" t="e">
        <v>#N/A</v>
      </c>
    </row>
    <row r="147" spans="1:4" x14ac:dyDescent="0.25">
      <c r="A147" s="12" t="s">
        <v>452</v>
      </c>
      <c r="B147" s="12"/>
      <c r="C147" s="12" t="e">
        <f>VLOOKUP(A147,[1]DataBase!$E$16:$G$5000,1,0)</f>
        <v>#N/A</v>
      </c>
      <c r="D147" s="12" t="e">
        <v>#N/A</v>
      </c>
    </row>
    <row r="148" spans="1:4" x14ac:dyDescent="0.25">
      <c r="A148" s="12" t="s">
        <v>453</v>
      </c>
      <c r="B148" s="12"/>
      <c r="C148" s="12" t="e">
        <f>VLOOKUP(A148,[1]DataBase!$E$16:$G$5000,1,0)</f>
        <v>#N/A</v>
      </c>
      <c r="D148" s="12" t="e">
        <v>#N/A</v>
      </c>
    </row>
    <row r="149" spans="1:4" ht="15.75" x14ac:dyDescent="0.25">
      <c r="A149" s="23" t="s">
        <v>174</v>
      </c>
      <c r="B149" s="12"/>
      <c r="C149" s="12" t="e">
        <f>VLOOKUP(A149,[1]DataBase!$E$16:$G$5000,1,0)</f>
        <v>#N/A</v>
      </c>
      <c r="D149" s="12" t="e">
        <v>#N/A</v>
      </c>
    </row>
    <row r="150" spans="1:4" x14ac:dyDescent="0.25">
      <c r="A150" s="12" t="s">
        <v>454</v>
      </c>
      <c r="B150" s="12"/>
      <c r="C150" s="12" t="e">
        <f>VLOOKUP(A150,[1]DataBase!$E$16:$G$5000,1,0)</f>
        <v>#N/A</v>
      </c>
      <c r="D150" s="12" t="e">
        <v>#N/A</v>
      </c>
    </row>
    <row r="151" spans="1:4" ht="15.75" x14ac:dyDescent="0.25">
      <c r="A151" s="4" t="s">
        <v>79</v>
      </c>
      <c r="B151" s="12"/>
      <c r="C151" s="12" t="e">
        <f>VLOOKUP(A151,[1]DataBase!$E$16:$G$5000,1,0)</f>
        <v>#N/A</v>
      </c>
      <c r="D151" s="12" t="e">
        <v>#N/A</v>
      </c>
    </row>
    <row r="152" spans="1:4" ht="15.75" x14ac:dyDescent="0.25">
      <c r="A152" s="4" t="s">
        <v>81</v>
      </c>
      <c r="B152" s="12"/>
      <c r="C152" s="12" t="e">
        <f>VLOOKUP(A152,[1]DataBase!$E$16:$G$5000,1,0)</f>
        <v>#N/A</v>
      </c>
      <c r="D152" s="12" t="e">
        <v>#N/A</v>
      </c>
    </row>
    <row r="153" spans="1:4" ht="15.75" x14ac:dyDescent="0.25">
      <c r="A153" s="4" t="s">
        <v>83</v>
      </c>
      <c r="B153" s="12"/>
      <c r="C153" s="12" t="e">
        <f>VLOOKUP(A153,[1]DataBase!$E$16:$G$5000,1,0)</f>
        <v>#N/A</v>
      </c>
      <c r="D153" s="12" t="e">
        <v>#N/A</v>
      </c>
    </row>
    <row r="154" spans="1:4" ht="15.75" x14ac:dyDescent="0.25">
      <c r="A154" s="4" t="s">
        <v>85</v>
      </c>
      <c r="B154" s="12"/>
      <c r="C154" s="12" t="e">
        <f>VLOOKUP(A154,[1]DataBase!$E$16:$G$5000,1,0)</f>
        <v>#N/A</v>
      </c>
      <c r="D154" s="12" t="e">
        <v>#N/A</v>
      </c>
    </row>
    <row r="155" spans="1:4" ht="15.75" x14ac:dyDescent="0.25">
      <c r="A155" s="4" t="s">
        <v>87</v>
      </c>
      <c r="B155" s="12"/>
      <c r="C155" s="12" t="e">
        <f>VLOOKUP(A155,[1]DataBase!$E$16:$G$5000,1,0)</f>
        <v>#N/A</v>
      </c>
      <c r="D155" s="12" t="e">
        <v>#N/A</v>
      </c>
    </row>
    <row r="156" spans="1:4" ht="15.75" x14ac:dyDescent="0.25">
      <c r="A156" s="4" t="s">
        <v>89</v>
      </c>
      <c r="B156" s="12"/>
      <c r="C156" s="12" t="e">
        <f>VLOOKUP(A156,[1]DataBase!$E$16:$G$5000,1,0)</f>
        <v>#N/A</v>
      </c>
      <c r="D156" s="12" t="e">
        <v>#N/A</v>
      </c>
    </row>
    <row r="157" spans="1:4" ht="15.75" x14ac:dyDescent="0.25">
      <c r="A157" s="4" t="s">
        <v>91</v>
      </c>
      <c r="B157" s="12"/>
      <c r="C157" s="12" t="e">
        <f>VLOOKUP(A157,[1]DataBase!$E$16:$G$5000,1,0)</f>
        <v>#N/A</v>
      </c>
      <c r="D157" s="12" t="e">
        <v>#N/A</v>
      </c>
    </row>
    <row r="158" spans="1:4" ht="15.75" x14ac:dyDescent="0.25">
      <c r="A158" s="4" t="s">
        <v>93</v>
      </c>
      <c r="B158" s="12"/>
      <c r="C158" s="12" t="e">
        <f>VLOOKUP(A158,[1]DataBase!$E$16:$G$5000,1,0)</f>
        <v>#N/A</v>
      </c>
      <c r="D158" s="12" t="e">
        <v>#N/A</v>
      </c>
    </row>
    <row r="159" spans="1:4" ht="15.75" x14ac:dyDescent="0.25">
      <c r="A159" s="4" t="s">
        <v>95</v>
      </c>
      <c r="B159" s="12"/>
      <c r="C159" s="12" t="e">
        <f>VLOOKUP(A159,[1]DataBase!$E$16:$G$5000,1,0)</f>
        <v>#N/A</v>
      </c>
      <c r="D159" s="12" t="e">
        <v>#N/A</v>
      </c>
    </row>
    <row r="160" spans="1:4" ht="15.75" x14ac:dyDescent="0.25">
      <c r="A160" s="4" t="s">
        <v>97</v>
      </c>
      <c r="B160" s="12"/>
      <c r="C160" s="12" t="e">
        <f>VLOOKUP(A160,[1]DataBase!$E$16:$G$5000,1,0)</f>
        <v>#N/A</v>
      </c>
      <c r="D160" s="12" t="e">
        <v>#N/A</v>
      </c>
    </row>
    <row r="161" spans="1:4" ht="15.75" x14ac:dyDescent="0.25">
      <c r="A161" s="4" t="s">
        <v>99</v>
      </c>
      <c r="B161" s="12"/>
      <c r="C161" s="12" t="e">
        <f>VLOOKUP(A161,[1]DataBase!$E$16:$G$5000,1,0)</f>
        <v>#N/A</v>
      </c>
      <c r="D161" s="12" t="e">
        <v>#N/A</v>
      </c>
    </row>
    <row r="162" spans="1:4" ht="15.75" x14ac:dyDescent="0.25">
      <c r="A162" s="4" t="s">
        <v>101</v>
      </c>
      <c r="B162" s="12"/>
      <c r="C162" s="12" t="e">
        <f>VLOOKUP(A162,[1]DataBase!$E$16:$G$5000,1,0)</f>
        <v>#N/A</v>
      </c>
      <c r="D162" s="12" t="e">
        <v>#N/A</v>
      </c>
    </row>
    <row r="163" spans="1:4" ht="15.75" x14ac:dyDescent="0.25">
      <c r="A163" s="4" t="s">
        <v>103</v>
      </c>
      <c r="B163" s="12"/>
      <c r="C163" s="12" t="e">
        <f>VLOOKUP(A163,[1]DataBase!$E$16:$G$5000,1,0)</f>
        <v>#N/A</v>
      </c>
      <c r="D163" s="12" t="e">
        <v>#N/A</v>
      </c>
    </row>
    <row r="164" spans="1:4" ht="15.75" x14ac:dyDescent="0.25">
      <c r="A164" s="4" t="s">
        <v>105</v>
      </c>
      <c r="B164" s="12"/>
      <c r="C164" s="12" t="e">
        <f>VLOOKUP(A164,[1]DataBase!$E$16:$G$5000,1,0)</f>
        <v>#N/A</v>
      </c>
      <c r="D164" s="12" t="e">
        <v>#N/A</v>
      </c>
    </row>
    <row r="165" spans="1:4" ht="15.75" x14ac:dyDescent="0.25">
      <c r="A165" s="4" t="s">
        <v>107</v>
      </c>
      <c r="B165" s="12"/>
      <c r="C165" s="12" t="e">
        <f>VLOOKUP(A165,[1]DataBase!$E$16:$G$5000,1,0)</f>
        <v>#N/A</v>
      </c>
      <c r="D165" s="12" t="e">
        <v>#N/A</v>
      </c>
    </row>
    <row r="166" spans="1:4" ht="15.75" x14ac:dyDescent="0.25">
      <c r="A166" s="4" t="s">
        <v>109</v>
      </c>
      <c r="B166" s="12"/>
      <c r="C166" s="12" t="e">
        <f>VLOOKUP(A166,[1]DataBase!$E$16:$G$5000,1,0)</f>
        <v>#N/A</v>
      </c>
      <c r="D166" s="12" t="e">
        <v>#N/A</v>
      </c>
    </row>
    <row r="167" spans="1:4" ht="15.75" x14ac:dyDescent="0.25">
      <c r="A167" s="4" t="s">
        <v>111</v>
      </c>
      <c r="B167" s="12"/>
      <c r="C167" s="12" t="e">
        <f>VLOOKUP(A167,[1]DataBase!$E$16:$G$5000,1,0)</f>
        <v>#N/A</v>
      </c>
      <c r="D167" s="12" t="e">
        <v>#N/A</v>
      </c>
    </row>
    <row r="168" spans="1:4" ht="15.75" x14ac:dyDescent="0.25">
      <c r="A168" s="4" t="s">
        <v>113</v>
      </c>
      <c r="B168" s="12"/>
      <c r="C168" s="12" t="e">
        <f>VLOOKUP(A168,[1]DataBase!$E$16:$G$5000,1,0)</f>
        <v>#N/A</v>
      </c>
      <c r="D168" s="12" t="e">
        <v>#N/A</v>
      </c>
    </row>
    <row r="169" spans="1:4" ht="15.75" x14ac:dyDescent="0.25">
      <c r="A169" s="4" t="s">
        <v>115</v>
      </c>
      <c r="B169" s="12"/>
      <c r="C169" s="12" t="e">
        <f>VLOOKUP(A169,[1]DataBase!$E$16:$G$5000,1,0)</f>
        <v>#N/A</v>
      </c>
      <c r="D169" s="12" t="e">
        <v>#N/A</v>
      </c>
    </row>
    <row r="170" spans="1:4" ht="15.75" x14ac:dyDescent="0.25">
      <c r="A170" s="4" t="s">
        <v>117</v>
      </c>
      <c r="B170" s="12"/>
      <c r="C170" s="12" t="e">
        <f>VLOOKUP(A170,[1]DataBase!$E$16:$G$5000,1,0)</f>
        <v>#N/A</v>
      </c>
      <c r="D170" s="12" t="e">
        <v>#N/A</v>
      </c>
    </row>
    <row r="171" spans="1:4" ht="15.75" x14ac:dyDescent="0.25">
      <c r="A171" s="4" t="s">
        <v>119</v>
      </c>
      <c r="B171" s="12"/>
      <c r="C171" s="12" t="e">
        <f>VLOOKUP(A171,[1]DataBase!$E$16:$G$5000,1,0)</f>
        <v>#N/A</v>
      </c>
      <c r="D171" s="12" t="e">
        <v>#N/A</v>
      </c>
    </row>
    <row r="172" spans="1:4" ht="15.75" x14ac:dyDescent="0.25">
      <c r="A172" s="4" t="s">
        <v>121</v>
      </c>
      <c r="B172" s="12"/>
      <c r="C172" s="12" t="e">
        <f>VLOOKUP(A172,[1]DataBase!$E$16:$G$5000,1,0)</f>
        <v>#N/A</v>
      </c>
      <c r="D172" s="12" t="e">
        <v>#N/A</v>
      </c>
    </row>
    <row r="173" spans="1:4" ht="15.75" x14ac:dyDescent="0.25">
      <c r="A173" s="4" t="s">
        <v>123</v>
      </c>
      <c r="B173" s="12"/>
      <c r="C173" s="12" t="e">
        <f>VLOOKUP(A173,[1]DataBase!$E$16:$G$5000,1,0)</f>
        <v>#N/A</v>
      </c>
      <c r="D173" s="12" t="e">
        <v>#N/A</v>
      </c>
    </row>
    <row r="174" spans="1:4" ht="15.75" x14ac:dyDescent="0.25">
      <c r="A174" s="4" t="s">
        <v>125</v>
      </c>
      <c r="B174" s="12"/>
      <c r="C174" s="12" t="e">
        <f>VLOOKUP(A174,[1]DataBase!$E$16:$G$5000,1,0)</f>
        <v>#N/A</v>
      </c>
      <c r="D174" s="12" t="e">
        <v>#N/A</v>
      </c>
    </row>
    <row r="175" spans="1:4" ht="15.75" x14ac:dyDescent="0.25">
      <c r="A175" s="4" t="s">
        <v>127</v>
      </c>
      <c r="B175" s="12"/>
      <c r="C175" s="12" t="e">
        <f>VLOOKUP(A175,[1]DataBase!$E$16:$G$5000,1,0)</f>
        <v>#N/A</v>
      </c>
      <c r="D175" s="12" t="e">
        <v>#N/A</v>
      </c>
    </row>
    <row r="176" spans="1:4" ht="15.75" x14ac:dyDescent="0.25">
      <c r="A176" s="4" t="s">
        <v>129</v>
      </c>
      <c r="B176" s="12"/>
      <c r="C176" s="12" t="e">
        <f>VLOOKUP(A176,[1]DataBase!$E$16:$G$5000,1,0)</f>
        <v>#N/A</v>
      </c>
      <c r="D176" s="12" t="e">
        <v>#N/A</v>
      </c>
    </row>
    <row r="177" spans="1:4" ht="15.75" x14ac:dyDescent="0.25">
      <c r="A177" s="4" t="s">
        <v>131</v>
      </c>
      <c r="B177" s="12"/>
      <c r="C177" s="12" t="e">
        <f>VLOOKUP(A177,[1]DataBase!$E$16:$G$5000,1,0)</f>
        <v>#N/A</v>
      </c>
      <c r="D177" s="12" t="e">
        <v>#N/A</v>
      </c>
    </row>
    <row r="178" spans="1:4" ht="15.75" x14ac:dyDescent="0.25">
      <c r="A178" s="4" t="s">
        <v>133</v>
      </c>
      <c r="B178" s="12"/>
      <c r="C178" s="12" t="e">
        <f>VLOOKUP(A178,[1]DataBase!$E$16:$G$5000,1,0)</f>
        <v>#N/A</v>
      </c>
      <c r="D178" s="12" t="e">
        <v>#N/A</v>
      </c>
    </row>
    <row r="179" spans="1:4" ht="15.75" x14ac:dyDescent="0.25">
      <c r="A179" s="4" t="s">
        <v>135</v>
      </c>
      <c r="B179" s="12"/>
      <c r="C179" s="12" t="e">
        <f>VLOOKUP(A179,[1]DataBase!$E$16:$G$5000,1,0)</f>
        <v>#N/A</v>
      </c>
      <c r="D179" s="12" t="e">
        <v>#N/A</v>
      </c>
    </row>
    <row r="180" spans="1:4" ht="15.75" x14ac:dyDescent="0.25">
      <c r="A180" s="23" t="s">
        <v>470</v>
      </c>
      <c r="B180" s="12"/>
      <c r="C180" s="12" t="e">
        <f>VLOOKUP(A180,[1]DataBase!$E$16:$G$5000,1,0)</f>
        <v>#N/A</v>
      </c>
      <c r="D180" s="12" t="e">
        <v>#N/A</v>
      </c>
    </row>
    <row r="181" spans="1:4" ht="15.75" x14ac:dyDescent="0.25">
      <c r="A181" s="23" t="s">
        <v>456</v>
      </c>
      <c r="B181" s="12"/>
      <c r="C181" s="12" t="e">
        <f>VLOOKUP(A181,[1]DataBase!$E$16:$G$5000,1,0)</f>
        <v>#N/A</v>
      </c>
      <c r="D181" s="12" t="e">
        <v>#N/A</v>
      </c>
    </row>
    <row r="182" spans="1:4" ht="15.75" x14ac:dyDescent="0.25">
      <c r="A182" s="23" t="s">
        <v>457</v>
      </c>
      <c r="B182" s="12"/>
      <c r="C182" s="12" t="e">
        <f>VLOOKUP(A182,[1]DataBase!$E$16:$G$5000,1,0)</f>
        <v>#N/A</v>
      </c>
      <c r="D182" s="12" t="e">
        <v>#N/A</v>
      </c>
    </row>
    <row r="183" spans="1:4" ht="15.75" x14ac:dyDescent="0.25">
      <c r="A183" s="23" t="s">
        <v>458</v>
      </c>
      <c r="B183" s="12"/>
      <c r="C183" s="12" t="e">
        <f>VLOOKUP(A183,[1]DataBase!$E$16:$G$5000,1,0)</f>
        <v>#N/A</v>
      </c>
      <c r="D183" s="12" t="e">
        <v>#N/A</v>
      </c>
    </row>
    <row r="184" spans="1:4" ht="15.75" x14ac:dyDescent="0.25">
      <c r="A184" s="23" t="s">
        <v>459</v>
      </c>
      <c r="B184" s="12"/>
      <c r="C184" s="12" t="e">
        <f>VLOOKUP(A184,[1]DataBase!$E$16:$G$5000,1,0)</f>
        <v>#N/A</v>
      </c>
      <c r="D184" s="12" t="e">
        <v>#N/A</v>
      </c>
    </row>
    <row r="185" spans="1:4" ht="15.75" x14ac:dyDescent="0.25">
      <c r="A185" s="23" t="s">
        <v>461</v>
      </c>
      <c r="B185" s="12"/>
      <c r="C185" s="12" t="e">
        <f>VLOOKUP(A185,[1]DataBase!$E$16:$G$5000,1,0)</f>
        <v>#N/A</v>
      </c>
      <c r="D185" s="12" t="e">
        <v>#N/A</v>
      </c>
    </row>
    <row r="186" spans="1:4" ht="15.75" x14ac:dyDescent="0.25">
      <c r="A186" s="23" t="s">
        <v>462</v>
      </c>
      <c r="B186" s="12"/>
      <c r="C186" s="12" t="e">
        <f>VLOOKUP(A186,[1]DataBase!$E$16:$G$5000,1,0)</f>
        <v>#N/A</v>
      </c>
      <c r="D186" s="12" t="e">
        <v>#N/A</v>
      </c>
    </row>
    <row r="187" spans="1:4" ht="15.75" x14ac:dyDescent="0.25">
      <c r="A187" s="23" t="s">
        <v>473</v>
      </c>
      <c r="B187" s="12"/>
      <c r="C187" s="12" t="e">
        <f>VLOOKUP(A187,[1]DataBase!$E$16:$G$5000,1,0)</f>
        <v>#N/A</v>
      </c>
      <c r="D187" s="12" t="e">
        <v>#N/A</v>
      </c>
    </row>
    <row r="188" spans="1:4" ht="15.75" x14ac:dyDescent="0.25">
      <c r="A188" s="23" t="s">
        <v>474</v>
      </c>
      <c r="B188" s="12"/>
      <c r="C188" s="12" t="e">
        <f>VLOOKUP(A188,[1]DataBase!$E$16:$G$5000,1,0)</f>
        <v>#N/A</v>
      </c>
      <c r="D188" s="12" t="e">
        <v>#N/A</v>
      </c>
    </row>
    <row r="189" spans="1:4" ht="15.75" x14ac:dyDescent="0.25">
      <c r="A189" s="23" t="s">
        <v>475</v>
      </c>
      <c r="B189" s="12"/>
      <c r="C189" s="12" t="e">
        <f>VLOOKUP(A189,[1]DataBase!$E$16:$G$5000,1,0)</f>
        <v>#N/A</v>
      </c>
      <c r="D189" s="12" t="e">
        <v>#N/A</v>
      </c>
    </row>
    <row r="190" spans="1:4" ht="15.75" x14ac:dyDescent="0.25">
      <c r="A190" s="23" t="s">
        <v>463</v>
      </c>
      <c r="B190" s="12"/>
      <c r="C190" s="12" t="e">
        <f>VLOOKUP(A190,[1]DataBase!$E$16:$G$5000,1,0)</f>
        <v>#N/A</v>
      </c>
      <c r="D190" s="12" t="e">
        <v>#N/A</v>
      </c>
    </row>
    <row r="191" spans="1:4" ht="15.75" x14ac:dyDescent="0.25">
      <c r="A191" s="23" t="s">
        <v>464</v>
      </c>
      <c r="B191" s="12"/>
      <c r="C191" s="12" t="e">
        <f>VLOOKUP(A191,[1]DataBase!$E$16:$G$5000,1,0)</f>
        <v>#N/A</v>
      </c>
      <c r="D191" s="12" t="e">
        <v>#N/A</v>
      </c>
    </row>
    <row r="192" spans="1:4" ht="15.75" x14ac:dyDescent="0.25">
      <c r="A192" s="23" t="s">
        <v>150</v>
      </c>
      <c r="B192" s="12"/>
      <c r="C192" s="12" t="e">
        <f>VLOOKUP(A192,[1]DataBase!$E$16:$G$5000,1,0)</f>
        <v>#N/A</v>
      </c>
      <c r="D192" s="12" t="e">
        <v>#N/A</v>
      </c>
    </row>
    <row r="193" spans="1:4" ht="15.75" x14ac:dyDescent="0.25">
      <c r="A193" s="23" t="s">
        <v>146</v>
      </c>
      <c r="B193" s="12"/>
      <c r="C193" s="12" t="e">
        <f>VLOOKUP(A193,[1]DataBase!$E$16:$G$5000,1,0)</f>
        <v>#N/A</v>
      </c>
      <c r="D193" s="12" t="e">
        <v>#N/A</v>
      </c>
    </row>
    <row r="194" spans="1:4" ht="15.75" x14ac:dyDescent="0.25">
      <c r="A194" s="23" t="s">
        <v>148</v>
      </c>
      <c r="B194" s="12"/>
      <c r="C194" s="12" t="e">
        <f>VLOOKUP(A194,[1]DataBase!$E$16:$G$5000,1,0)</f>
        <v>#N/A</v>
      </c>
      <c r="D194" s="12" t="e">
        <v>#N/A</v>
      </c>
    </row>
    <row r="195" spans="1:4" ht="15.75" x14ac:dyDescent="0.25">
      <c r="A195" s="4" t="s">
        <v>246</v>
      </c>
      <c r="B195" s="12"/>
      <c r="C195" s="12" t="e">
        <f>VLOOKUP(A195,[1]DataBase!$E$16:$G$5000,1,0)</f>
        <v>#N/A</v>
      </c>
      <c r="D195" s="12" t="e">
        <v>#N/A</v>
      </c>
    </row>
    <row r="196" spans="1:4" ht="15.75" x14ac:dyDescent="0.25">
      <c r="A196" s="4" t="s">
        <v>248</v>
      </c>
      <c r="B196" s="12"/>
      <c r="C196" s="12" t="e">
        <f>VLOOKUP(A196,[1]DataBase!$E$16:$G$5000,1,0)</f>
        <v>#N/A</v>
      </c>
      <c r="D196" s="12" t="e">
        <v>#N/A</v>
      </c>
    </row>
    <row r="197" spans="1:4" ht="15.75" x14ac:dyDescent="0.25">
      <c r="A197" s="23" t="s">
        <v>479</v>
      </c>
      <c r="B197" s="12"/>
      <c r="C197" s="12" t="e">
        <f>VLOOKUP(A197,[1]DataBase!$E$16:$G$5000,1,0)</f>
        <v>#N/A</v>
      </c>
      <c r="D197" s="12" t="e">
        <v>#N/A</v>
      </c>
    </row>
    <row r="198" spans="1:4" x14ac:dyDescent="0.25">
      <c r="A198" s="12" t="s">
        <v>465</v>
      </c>
      <c r="B198" s="12"/>
      <c r="C198" s="12" t="e">
        <f>VLOOKUP(A198,[1]DataBase!$E$16:$G$5000,1,0)</f>
        <v>#N/A</v>
      </c>
      <c r="D198" s="12" t="e">
        <v>#N/A</v>
      </c>
    </row>
    <row r="199" spans="1:4" ht="15.75" x14ac:dyDescent="0.25">
      <c r="A199" s="23" t="s">
        <v>185</v>
      </c>
      <c r="B199" s="12"/>
      <c r="C199" s="12" t="e">
        <f>VLOOKUP(A199,[1]DataBase!$E$16:$G$5000,1,0)</f>
        <v>#N/A</v>
      </c>
      <c r="D199" s="12" t="e">
        <v>#N/A</v>
      </c>
    </row>
    <row r="200" spans="1:4" ht="15.75" x14ac:dyDescent="0.25">
      <c r="A200" s="23" t="s">
        <v>58</v>
      </c>
      <c r="B200" s="12"/>
      <c r="C200" s="12" t="e">
        <f>VLOOKUP(A200,[1]DataBase!$E$16:$G$5000,1,0)</f>
        <v>#N/A</v>
      </c>
      <c r="D200" s="12" t="e">
        <v>#N/A</v>
      </c>
    </row>
    <row r="203" spans="1:4" ht="15.75" x14ac:dyDescent="0.25">
      <c r="A203" s="16"/>
    </row>
    <row r="204" spans="1:4" x14ac:dyDescent="0.25">
      <c r="A204"/>
    </row>
    <row r="205" spans="1:4" x14ac:dyDescent="0.25">
      <c r="A205"/>
    </row>
    <row r="206" spans="1:4" x14ac:dyDescent="0.25">
      <c r="A206"/>
    </row>
    <row r="207" spans="1:4" x14ac:dyDescent="0.25">
      <c r="A207"/>
    </row>
    <row r="208" spans="1:4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</sheetData>
  <sortState ref="A1:D646">
    <sortCondition ref="D1:D64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4"/>
  <sheetViews>
    <sheetView zoomScale="85" zoomScaleNormal="85" workbookViewId="0">
      <selection activeCell="A2" sqref="A2:XFD394"/>
    </sheetView>
  </sheetViews>
  <sheetFormatPr defaultRowHeight="15" x14ac:dyDescent="0.25"/>
  <sheetData>
    <row r="2" spans="1:10" s="16" customFormat="1" ht="18.75" customHeight="1" x14ac:dyDescent="0.25">
      <c r="A2" s="4" t="s">
        <v>14</v>
      </c>
      <c r="B2" s="4" t="s">
        <v>15</v>
      </c>
      <c r="C2" s="5" t="s">
        <v>12</v>
      </c>
      <c r="D2" s="5">
        <v>1</v>
      </c>
      <c r="E2" s="5" t="s">
        <v>138</v>
      </c>
      <c r="F2" s="5">
        <v>8</v>
      </c>
      <c r="G2" s="5">
        <v>8</v>
      </c>
      <c r="H2" s="23" t="e">
        <f>VLOOKUP(B2,Sheet4!$A$139:$A$200,1,0)</f>
        <v>#N/A</v>
      </c>
      <c r="I2" s="23" t="e">
        <v>#N/A</v>
      </c>
      <c r="J2" s="13">
        <v>7</v>
      </c>
    </row>
    <row r="3" spans="1:10" s="16" customFormat="1" ht="18.75" customHeight="1" x14ac:dyDescent="0.25">
      <c r="A3" s="4" t="s">
        <v>16</v>
      </c>
      <c r="B3" s="4" t="s">
        <v>17</v>
      </c>
      <c r="C3" s="5" t="s">
        <v>12</v>
      </c>
      <c r="D3" s="5">
        <v>1</v>
      </c>
      <c r="E3" s="5" t="s">
        <v>138</v>
      </c>
      <c r="F3" s="5">
        <v>21</v>
      </c>
      <c r="G3" s="5">
        <v>21</v>
      </c>
      <c r="H3" s="23" t="e">
        <f>VLOOKUP(B3,Sheet4!$A$139:$A$200,1,0)</f>
        <v>#N/A</v>
      </c>
      <c r="I3" s="23" t="e">
        <v>#N/A</v>
      </c>
      <c r="J3" s="13">
        <v>8</v>
      </c>
    </row>
    <row r="4" spans="1:10" s="16" customFormat="1" ht="18.75" customHeight="1" x14ac:dyDescent="0.25">
      <c r="A4" s="4" t="s">
        <v>20</v>
      </c>
      <c r="B4" s="4" t="s">
        <v>21</v>
      </c>
      <c r="C4" s="5" t="s">
        <v>12</v>
      </c>
      <c r="D4" s="5">
        <v>1</v>
      </c>
      <c r="E4" s="5" t="s">
        <v>138</v>
      </c>
      <c r="F4" s="5">
        <v>21</v>
      </c>
      <c r="G4" s="5">
        <v>21</v>
      </c>
      <c r="H4" s="23" t="e">
        <f>VLOOKUP(B4,Sheet4!$A$139:$A$200,1,0)</f>
        <v>#N/A</v>
      </c>
      <c r="I4" s="23" t="e">
        <v>#N/A</v>
      </c>
      <c r="J4" s="13">
        <v>10</v>
      </c>
    </row>
    <row r="5" spans="1:10" s="16" customFormat="1" ht="18.75" customHeight="1" x14ac:dyDescent="0.25">
      <c r="A5" s="4" t="s">
        <v>22</v>
      </c>
      <c r="B5" s="4" t="s">
        <v>412</v>
      </c>
      <c r="C5" s="5" t="s">
        <v>12</v>
      </c>
      <c r="D5" s="5">
        <v>1</v>
      </c>
      <c r="E5" s="5" t="s">
        <v>138</v>
      </c>
      <c r="F5" s="5">
        <v>120</v>
      </c>
      <c r="G5" s="5">
        <v>120</v>
      </c>
      <c r="H5" s="23" t="e">
        <f>VLOOKUP(B5,Sheet4!$A$139:$A$200,1,0)</f>
        <v>#N/A</v>
      </c>
      <c r="I5" s="23" t="e">
        <v>#N/A</v>
      </c>
      <c r="J5" s="13">
        <v>11</v>
      </c>
    </row>
    <row r="6" spans="1:10" s="16" customFormat="1" ht="18.75" customHeight="1" x14ac:dyDescent="0.25">
      <c r="A6" s="4" t="s">
        <v>24</v>
      </c>
      <c r="B6" s="4" t="s">
        <v>413</v>
      </c>
      <c r="C6" s="5" t="s">
        <v>12</v>
      </c>
      <c r="D6" s="5">
        <v>1</v>
      </c>
      <c r="E6" s="5" t="s">
        <v>138</v>
      </c>
      <c r="F6" s="5">
        <v>120</v>
      </c>
      <c r="G6" s="5">
        <v>120</v>
      </c>
      <c r="H6" s="23" t="e">
        <f>VLOOKUP(B6,Sheet4!$A$139:$A$200,1,0)</f>
        <v>#N/A</v>
      </c>
      <c r="I6" s="23" t="e">
        <v>#N/A</v>
      </c>
      <c r="J6" s="13">
        <v>12</v>
      </c>
    </row>
    <row r="7" spans="1:10" s="17" customFormat="1" ht="18.75" customHeight="1" x14ac:dyDescent="0.25">
      <c r="A7" s="4" t="s">
        <v>26</v>
      </c>
      <c r="B7" s="4" t="s">
        <v>414</v>
      </c>
      <c r="C7" s="5" t="s">
        <v>12</v>
      </c>
      <c r="D7" s="5">
        <v>1</v>
      </c>
      <c r="E7" s="5" t="s">
        <v>138</v>
      </c>
      <c r="F7" s="5">
        <v>120</v>
      </c>
      <c r="G7" s="5">
        <v>120</v>
      </c>
      <c r="H7" s="23" t="e">
        <f>VLOOKUP(B7,Sheet4!$A$139:$A$200,1,0)</f>
        <v>#N/A</v>
      </c>
      <c r="I7" s="23" t="e">
        <v>#N/A</v>
      </c>
      <c r="J7" s="13">
        <v>13</v>
      </c>
    </row>
    <row r="8" spans="1:10" s="17" customFormat="1" ht="18.75" customHeight="1" x14ac:dyDescent="0.25">
      <c r="A8" s="4" t="s">
        <v>28</v>
      </c>
      <c r="B8" s="4" t="s">
        <v>415</v>
      </c>
      <c r="C8" s="5" t="s">
        <v>12</v>
      </c>
      <c r="D8" s="5">
        <v>1</v>
      </c>
      <c r="E8" s="5" t="s">
        <v>138</v>
      </c>
      <c r="F8" s="5">
        <v>120</v>
      </c>
      <c r="G8" s="5">
        <v>120</v>
      </c>
      <c r="H8" s="23" t="e">
        <f>VLOOKUP(B8,Sheet4!$A$139:$A$200,1,0)</f>
        <v>#N/A</v>
      </c>
      <c r="I8" s="23" t="e">
        <v>#N/A</v>
      </c>
      <c r="J8" s="13">
        <v>14</v>
      </c>
    </row>
    <row r="9" spans="1:10" s="17" customFormat="1" ht="18.75" customHeight="1" x14ac:dyDescent="0.25">
      <c r="A9" s="4" t="s">
        <v>30</v>
      </c>
      <c r="B9" s="4" t="s">
        <v>430</v>
      </c>
      <c r="C9" s="5" t="s">
        <v>12</v>
      </c>
      <c r="D9" s="5">
        <v>1</v>
      </c>
      <c r="E9" s="5" t="s">
        <v>138</v>
      </c>
      <c r="F9" s="5">
        <v>40</v>
      </c>
      <c r="G9" s="5">
        <v>40</v>
      </c>
      <c r="H9" s="23" t="e">
        <f>VLOOKUP(B9,Sheet4!$A$139:$A$200,1,0)</f>
        <v>#N/A</v>
      </c>
      <c r="I9" s="23" t="e">
        <v>#N/A</v>
      </c>
      <c r="J9" s="13">
        <v>15</v>
      </c>
    </row>
    <row r="10" spans="1:10" s="17" customFormat="1" ht="18.75" customHeight="1" x14ac:dyDescent="0.25">
      <c r="A10" s="4" t="s">
        <v>32</v>
      </c>
      <c r="B10" s="4" t="s">
        <v>432</v>
      </c>
      <c r="C10" s="5" t="s">
        <v>12</v>
      </c>
      <c r="D10" s="5">
        <v>1</v>
      </c>
      <c r="E10" s="5" t="s">
        <v>138</v>
      </c>
      <c r="F10" s="5">
        <v>40</v>
      </c>
      <c r="G10" s="5">
        <v>40</v>
      </c>
      <c r="H10" s="23" t="e">
        <f>VLOOKUP(B10,Sheet4!$A$139:$A$200,1,0)</f>
        <v>#N/A</v>
      </c>
      <c r="I10" s="23" t="e">
        <v>#N/A</v>
      </c>
      <c r="J10" s="13">
        <v>16</v>
      </c>
    </row>
    <row r="11" spans="1:10" s="17" customFormat="1" ht="18.75" customHeight="1" x14ac:dyDescent="0.25">
      <c r="A11" s="4" t="s">
        <v>34</v>
      </c>
      <c r="B11" s="4" t="s">
        <v>431</v>
      </c>
      <c r="C11" s="5" t="s">
        <v>12</v>
      </c>
      <c r="D11" s="5">
        <v>1</v>
      </c>
      <c r="E11" s="5" t="s">
        <v>138</v>
      </c>
      <c r="F11" s="5">
        <v>40</v>
      </c>
      <c r="G11" s="5">
        <v>40</v>
      </c>
      <c r="H11" s="23" t="e">
        <f>VLOOKUP(B11,Sheet4!$A$139:$A$200,1,0)</f>
        <v>#N/A</v>
      </c>
      <c r="I11" s="23" t="e">
        <v>#N/A</v>
      </c>
      <c r="J11" s="13">
        <v>17</v>
      </c>
    </row>
    <row r="12" spans="1:10" s="17" customFormat="1" ht="18.75" customHeight="1" x14ac:dyDescent="0.25">
      <c r="A12" s="4" t="s">
        <v>30</v>
      </c>
      <c r="B12" s="4" t="s">
        <v>433</v>
      </c>
      <c r="C12" s="5" t="s">
        <v>12</v>
      </c>
      <c r="D12" s="5">
        <v>1</v>
      </c>
      <c r="E12" s="5" t="s">
        <v>138</v>
      </c>
      <c r="F12" s="5">
        <v>40</v>
      </c>
      <c r="G12" s="5">
        <v>40</v>
      </c>
      <c r="H12" s="23" t="e">
        <f>VLOOKUP(B12,Sheet4!$A$139:$A$200,1,0)</f>
        <v>#N/A</v>
      </c>
      <c r="I12" s="23" t="e">
        <v>#N/A</v>
      </c>
      <c r="J12" s="13">
        <v>19</v>
      </c>
    </row>
    <row r="13" spans="1:10" s="17" customFormat="1" ht="18.75" customHeight="1" x14ac:dyDescent="0.25">
      <c r="A13" s="4" t="s">
        <v>40</v>
      </c>
      <c r="B13" s="4" t="s">
        <v>435</v>
      </c>
      <c r="C13" s="5" t="s">
        <v>12</v>
      </c>
      <c r="D13" s="5">
        <v>1</v>
      </c>
      <c r="E13" s="5" t="s">
        <v>138</v>
      </c>
      <c r="F13" s="5">
        <v>40</v>
      </c>
      <c r="G13" s="5">
        <v>40</v>
      </c>
      <c r="H13" s="23" t="e">
        <f>VLOOKUP(B13,Sheet4!$A$139:$A$200,1,0)</f>
        <v>#N/A</v>
      </c>
      <c r="I13" s="23" t="e">
        <v>#N/A</v>
      </c>
      <c r="J13" s="13">
        <v>21</v>
      </c>
    </row>
    <row r="14" spans="1:10" s="17" customFormat="1" ht="18.75" customHeight="1" x14ac:dyDescent="0.25">
      <c r="A14" s="4" t="s">
        <v>42</v>
      </c>
      <c r="B14" s="4" t="s">
        <v>434</v>
      </c>
      <c r="C14" s="5" t="s">
        <v>12</v>
      </c>
      <c r="D14" s="5">
        <v>1</v>
      </c>
      <c r="E14" s="5" t="s">
        <v>138</v>
      </c>
      <c r="F14" s="5">
        <v>40</v>
      </c>
      <c r="G14" s="5">
        <v>40</v>
      </c>
      <c r="H14" s="23" t="e">
        <f>VLOOKUP(B14,Sheet4!$A$139:$A$200,1,0)</f>
        <v>#N/A</v>
      </c>
      <c r="I14" s="23" t="e">
        <v>#N/A</v>
      </c>
      <c r="J14" s="13">
        <v>22</v>
      </c>
    </row>
    <row r="15" spans="1:10" s="17" customFormat="1" ht="18.75" customHeight="1" x14ac:dyDescent="0.25">
      <c r="A15" s="4" t="s">
        <v>24</v>
      </c>
      <c r="B15" s="4" t="s">
        <v>436</v>
      </c>
      <c r="C15" s="5" t="s">
        <v>12</v>
      </c>
      <c r="D15" s="5">
        <v>1</v>
      </c>
      <c r="E15" s="5" t="s">
        <v>138</v>
      </c>
      <c r="F15" s="5">
        <v>120</v>
      </c>
      <c r="G15" s="5">
        <v>120</v>
      </c>
      <c r="H15" s="23" t="e">
        <f>VLOOKUP(B15,Sheet4!$A$139:$A$200,1,0)</f>
        <v>#N/A</v>
      </c>
      <c r="I15" s="23" t="e">
        <v>#N/A</v>
      </c>
      <c r="J15" s="13">
        <v>23</v>
      </c>
    </row>
    <row r="16" spans="1:10" s="17" customFormat="1" ht="18.75" customHeight="1" x14ac:dyDescent="0.25">
      <c r="A16" s="4" t="s">
        <v>36</v>
      </c>
      <c r="B16" s="4" t="s">
        <v>437</v>
      </c>
      <c r="C16" s="5" t="s">
        <v>12</v>
      </c>
      <c r="D16" s="5">
        <v>1</v>
      </c>
      <c r="E16" s="5" t="s">
        <v>138</v>
      </c>
      <c r="F16" s="5">
        <v>120</v>
      </c>
      <c r="G16" s="5">
        <v>120</v>
      </c>
      <c r="H16" s="23" t="e">
        <f>VLOOKUP(B16,Sheet4!$A$139:$A$200,1,0)</f>
        <v>#N/A</v>
      </c>
      <c r="I16" s="23" t="e">
        <v>#N/A</v>
      </c>
      <c r="J16" s="13">
        <v>24</v>
      </c>
    </row>
    <row r="17" spans="1:10" s="17" customFormat="1" ht="18.75" customHeight="1" x14ac:dyDescent="0.25">
      <c r="A17" s="4" t="s">
        <v>46</v>
      </c>
      <c r="B17" s="4" t="s">
        <v>438</v>
      </c>
      <c r="C17" s="5" t="s">
        <v>12</v>
      </c>
      <c r="D17" s="5">
        <v>1</v>
      </c>
      <c r="E17" s="5" t="s">
        <v>138</v>
      </c>
      <c r="F17" s="5">
        <v>120</v>
      </c>
      <c r="G17" s="5">
        <v>120</v>
      </c>
      <c r="H17" s="23" t="e">
        <f>VLOOKUP(B17,Sheet4!$A$139:$A$200,1,0)</f>
        <v>#N/A</v>
      </c>
      <c r="I17" s="23" t="e">
        <v>#N/A</v>
      </c>
      <c r="J17" s="13">
        <v>25</v>
      </c>
    </row>
    <row r="18" spans="1:10" s="17" customFormat="1" ht="18.75" customHeight="1" x14ac:dyDescent="0.25">
      <c r="A18" s="4" t="s">
        <v>48</v>
      </c>
      <c r="B18" s="4" t="s">
        <v>439</v>
      </c>
      <c r="C18" s="5" t="s">
        <v>12</v>
      </c>
      <c r="D18" s="5">
        <v>1</v>
      </c>
      <c r="E18" s="5" t="s">
        <v>138</v>
      </c>
      <c r="F18" s="5">
        <v>120</v>
      </c>
      <c r="G18" s="5">
        <v>120</v>
      </c>
      <c r="H18" s="23" t="e">
        <f>VLOOKUP(B18,Sheet4!$A$139:$A$200,1,0)</f>
        <v>#N/A</v>
      </c>
      <c r="I18" s="23" t="e">
        <v>#N/A</v>
      </c>
      <c r="J18" s="13">
        <v>26</v>
      </c>
    </row>
    <row r="19" spans="1:10" s="17" customFormat="1" ht="18.75" customHeight="1" x14ac:dyDescent="0.25">
      <c r="A19" s="4" t="s">
        <v>48</v>
      </c>
      <c r="B19" s="4" t="s">
        <v>440</v>
      </c>
      <c r="C19" s="5" t="s">
        <v>12</v>
      </c>
      <c r="D19" s="5">
        <v>1</v>
      </c>
      <c r="E19" s="5" t="s">
        <v>138</v>
      </c>
      <c r="F19" s="5">
        <v>120</v>
      </c>
      <c r="G19" s="5">
        <v>120</v>
      </c>
      <c r="H19" s="23" t="e">
        <f>VLOOKUP(B19,Sheet4!$A$139:$A$200,1,0)</f>
        <v>#N/A</v>
      </c>
      <c r="I19" s="23" t="e">
        <v>#N/A</v>
      </c>
      <c r="J19" s="13">
        <v>27</v>
      </c>
    </row>
    <row r="20" spans="1:10" s="17" customFormat="1" ht="18.75" customHeight="1" x14ac:dyDescent="0.25">
      <c r="A20" s="4" t="s">
        <v>51</v>
      </c>
      <c r="B20" s="4" t="s">
        <v>441</v>
      </c>
      <c r="C20" s="5" t="s">
        <v>12</v>
      </c>
      <c r="D20" s="5">
        <v>1</v>
      </c>
      <c r="E20" s="5" t="s">
        <v>138</v>
      </c>
      <c r="F20" s="5">
        <v>120</v>
      </c>
      <c r="G20" s="5">
        <v>120</v>
      </c>
      <c r="H20" s="23" t="e">
        <f>VLOOKUP(B20,Sheet4!$A$139:$A$200,1,0)</f>
        <v>#N/A</v>
      </c>
      <c r="I20" s="23" t="e">
        <v>#N/A</v>
      </c>
      <c r="J20" s="13">
        <v>28</v>
      </c>
    </row>
    <row r="21" spans="1:10" s="17" customFormat="1" ht="18.75" customHeight="1" x14ac:dyDescent="0.25">
      <c r="A21" s="4" t="s">
        <v>53</v>
      </c>
      <c r="B21" s="4" t="s">
        <v>442</v>
      </c>
      <c r="C21" s="5" t="s">
        <v>12</v>
      </c>
      <c r="D21" s="5">
        <v>1</v>
      </c>
      <c r="E21" s="5" t="s">
        <v>138</v>
      </c>
      <c r="F21" s="5">
        <v>120</v>
      </c>
      <c r="G21" s="5">
        <v>120</v>
      </c>
      <c r="H21" s="23" t="e">
        <f>VLOOKUP(B21,Sheet4!$A$139:$A$200,1,0)</f>
        <v>#N/A</v>
      </c>
      <c r="I21" s="23" t="e">
        <v>#N/A</v>
      </c>
      <c r="J21" s="13">
        <v>29</v>
      </c>
    </row>
    <row r="22" spans="1:10" s="17" customFormat="1" ht="18.75" customHeight="1" x14ac:dyDescent="0.25">
      <c r="A22" s="4" t="s">
        <v>59</v>
      </c>
      <c r="B22" s="4" t="s">
        <v>60</v>
      </c>
      <c r="C22" s="5" t="s">
        <v>12</v>
      </c>
      <c r="D22" s="5">
        <v>1</v>
      </c>
      <c r="E22" s="5" t="s">
        <v>138</v>
      </c>
      <c r="F22" s="5">
        <v>70</v>
      </c>
      <c r="G22" s="6">
        <v>60</v>
      </c>
      <c r="H22" s="23" t="e">
        <f>VLOOKUP(B22,Sheet4!$A$139:$A$200,1,0)</f>
        <v>#N/A</v>
      </c>
      <c r="I22" s="23" t="e">
        <v>#N/A</v>
      </c>
      <c r="J22" s="13">
        <v>32</v>
      </c>
    </row>
    <row r="23" spans="1:10" s="17" customFormat="1" ht="18.75" customHeight="1" x14ac:dyDescent="0.25">
      <c r="A23" s="4" t="s">
        <v>61</v>
      </c>
      <c r="B23" s="4" t="s">
        <v>62</v>
      </c>
      <c r="C23" s="5" t="s">
        <v>12</v>
      </c>
      <c r="D23" s="5">
        <v>1</v>
      </c>
      <c r="E23" s="5" t="s">
        <v>138</v>
      </c>
      <c r="F23" s="5">
        <v>70</v>
      </c>
      <c r="G23" s="6">
        <v>60</v>
      </c>
      <c r="H23" s="23" t="e">
        <f>VLOOKUP(B23,Sheet4!$A$139:$A$200,1,0)</f>
        <v>#N/A</v>
      </c>
      <c r="I23" s="23" t="e">
        <v>#N/A</v>
      </c>
      <c r="J23" s="13">
        <v>33</v>
      </c>
    </row>
    <row r="24" spans="1:10" s="17" customFormat="1" ht="18.75" customHeight="1" x14ac:dyDescent="0.25">
      <c r="A24" s="4" t="s">
        <v>63</v>
      </c>
      <c r="B24" s="4" t="s">
        <v>64</v>
      </c>
      <c r="C24" s="5" t="s">
        <v>12</v>
      </c>
      <c r="D24" s="5">
        <v>1</v>
      </c>
      <c r="E24" s="5" t="s">
        <v>138</v>
      </c>
      <c r="F24" s="5">
        <v>70</v>
      </c>
      <c r="G24" s="5">
        <v>60</v>
      </c>
      <c r="H24" s="23" t="e">
        <f>VLOOKUP(B24,Sheet4!$A$139:$A$200,1,0)</f>
        <v>#N/A</v>
      </c>
      <c r="I24" s="23" t="e">
        <v>#N/A</v>
      </c>
      <c r="J24" s="13">
        <v>34</v>
      </c>
    </row>
    <row r="25" spans="1:10" s="17" customFormat="1" ht="18.75" customHeight="1" x14ac:dyDescent="0.25">
      <c r="A25" s="4" t="s">
        <v>65</v>
      </c>
      <c r="B25" s="4" t="s">
        <v>66</v>
      </c>
      <c r="C25" s="5" t="s">
        <v>12</v>
      </c>
      <c r="D25" s="5">
        <v>1</v>
      </c>
      <c r="E25" s="5" t="s">
        <v>138</v>
      </c>
      <c r="F25" s="5">
        <v>70</v>
      </c>
      <c r="G25" s="5">
        <v>60</v>
      </c>
      <c r="H25" s="23" t="e">
        <f>VLOOKUP(B25,Sheet4!$A$139:$A$200,1,0)</f>
        <v>#N/A</v>
      </c>
      <c r="I25" s="23" t="e">
        <v>#N/A</v>
      </c>
      <c r="J25" s="13">
        <v>35</v>
      </c>
    </row>
    <row r="26" spans="1:10" s="17" customFormat="1" ht="18.75" customHeight="1" x14ac:dyDescent="0.25">
      <c r="A26" s="4" t="s">
        <v>67</v>
      </c>
      <c r="B26" s="4" t="s">
        <v>468</v>
      </c>
      <c r="C26" s="5" t="s">
        <v>12</v>
      </c>
      <c r="D26" s="5">
        <v>1</v>
      </c>
      <c r="E26" s="5" t="s">
        <v>138</v>
      </c>
      <c r="F26" s="5">
        <v>30</v>
      </c>
      <c r="G26" s="5">
        <v>30</v>
      </c>
      <c r="H26" s="23" t="e">
        <f>VLOOKUP(B26,Sheet4!$A$139:$A$200,1,0)</f>
        <v>#N/A</v>
      </c>
      <c r="I26" s="23" t="e">
        <v>#N/A</v>
      </c>
      <c r="J26" s="13">
        <v>36</v>
      </c>
    </row>
    <row r="27" spans="1:10" s="17" customFormat="1" ht="18.75" customHeight="1" x14ac:dyDescent="0.25">
      <c r="A27" s="4" t="s">
        <v>69</v>
      </c>
      <c r="B27" s="4" t="s">
        <v>443</v>
      </c>
      <c r="C27" s="5" t="s">
        <v>12</v>
      </c>
      <c r="D27" s="5">
        <v>1</v>
      </c>
      <c r="E27" s="5" t="s">
        <v>138</v>
      </c>
      <c r="F27" s="5">
        <v>39</v>
      </c>
      <c r="G27" s="5">
        <v>4</v>
      </c>
      <c r="H27" s="23" t="e">
        <f>VLOOKUP(B27,Sheet4!$A$139:$A$200,1,0)</f>
        <v>#N/A</v>
      </c>
      <c r="I27" s="23" t="e">
        <v>#N/A</v>
      </c>
      <c r="J27" s="13">
        <v>37</v>
      </c>
    </row>
    <row r="28" spans="1:10" s="17" customFormat="1" ht="18.75" customHeight="1" x14ac:dyDescent="0.25">
      <c r="A28" s="4" t="s">
        <v>71</v>
      </c>
      <c r="B28" s="4" t="s">
        <v>476</v>
      </c>
      <c r="C28" s="5" t="s">
        <v>12</v>
      </c>
      <c r="D28" s="5">
        <v>1</v>
      </c>
      <c r="E28" s="5" t="s">
        <v>138</v>
      </c>
      <c r="F28" s="5">
        <v>39</v>
      </c>
      <c r="G28" s="5">
        <v>4</v>
      </c>
      <c r="H28" s="23" t="e">
        <f>VLOOKUP(B28,Sheet4!$A$139:$A$200,1,0)</f>
        <v>#N/A</v>
      </c>
      <c r="I28" s="23" t="e">
        <v>#N/A</v>
      </c>
      <c r="J28" s="13">
        <v>38</v>
      </c>
    </row>
    <row r="29" spans="1:10" s="17" customFormat="1" ht="18.75" customHeight="1" x14ac:dyDescent="0.25">
      <c r="A29" s="4" t="s">
        <v>73</v>
      </c>
      <c r="B29" s="4" t="s">
        <v>477</v>
      </c>
      <c r="C29" s="5" t="s">
        <v>12</v>
      </c>
      <c r="D29" s="5">
        <v>1</v>
      </c>
      <c r="E29" s="5" t="s">
        <v>138</v>
      </c>
      <c r="F29" s="5">
        <v>39</v>
      </c>
      <c r="G29" s="5">
        <v>4</v>
      </c>
      <c r="H29" s="23" t="e">
        <f>VLOOKUP(B29,Sheet4!$A$139:$A$200,1,0)</f>
        <v>#N/A</v>
      </c>
      <c r="I29" s="23" t="e">
        <v>#N/A</v>
      </c>
      <c r="J29" s="13">
        <v>39</v>
      </c>
    </row>
    <row r="30" spans="1:10" s="17" customFormat="1" ht="18.75" customHeight="1" x14ac:dyDescent="0.25">
      <c r="A30" s="4" t="s">
        <v>75</v>
      </c>
      <c r="B30" s="4" t="s">
        <v>477</v>
      </c>
      <c r="C30" s="5" t="s">
        <v>12</v>
      </c>
      <c r="D30" s="5">
        <v>1</v>
      </c>
      <c r="E30" s="5" t="s">
        <v>138</v>
      </c>
      <c r="F30" s="5">
        <v>39</v>
      </c>
      <c r="G30" s="5">
        <v>4</v>
      </c>
      <c r="H30" s="23" t="e">
        <f>VLOOKUP(B30,Sheet4!$A$139:$A$200,1,0)</f>
        <v>#N/A</v>
      </c>
      <c r="I30" s="23" t="e">
        <v>#N/A</v>
      </c>
      <c r="J30" s="13">
        <v>40</v>
      </c>
    </row>
    <row r="31" spans="1:10" s="17" customFormat="1" ht="18.75" customHeight="1" x14ac:dyDescent="0.25">
      <c r="A31" s="4" t="s">
        <v>76</v>
      </c>
      <c r="B31" s="4" t="s">
        <v>478</v>
      </c>
      <c r="C31" s="5" t="s">
        <v>12</v>
      </c>
      <c r="D31" s="5">
        <v>1</v>
      </c>
      <c r="E31" s="5" t="s">
        <v>138</v>
      </c>
      <c r="F31" s="5">
        <v>39</v>
      </c>
      <c r="G31" s="5">
        <v>4</v>
      </c>
      <c r="H31" s="23" t="e">
        <f>VLOOKUP(B31,Sheet4!$A$139:$A$200,1,0)</f>
        <v>#N/A</v>
      </c>
      <c r="I31" s="23" t="e">
        <v>#N/A</v>
      </c>
      <c r="J31" s="13">
        <v>41</v>
      </c>
    </row>
    <row r="32" spans="1:10" s="17" customFormat="1" ht="18.75" customHeight="1" x14ac:dyDescent="0.25">
      <c r="A32" s="12" t="s">
        <v>371</v>
      </c>
      <c r="B32" s="12" t="s">
        <v>421</v>
      </c>
      <c r="C32" s="5" t="s">
        <v>12</v>
      </c>
      <c r="D32" s="13">
        <v>1</v>
      </c>
      <c r="E32" s="5" t="s">
        <v>138</v>
      </c>
      <c r="F32" s="13">
        <v>70</v>
      </c>
      <c r="G32" s="13">
        <v>70</v>
      </c>
      <c r="H32" s="23" t="e">
        <f>VLOOKUP(B32,Sheet4!$A$139:$A$200,1,0)</f>
        <v>#N/A</v>
      </c>
      <c r="I32" s="23" t="e">
        <v>#N/A</v>
      </c>
      <c r="J32" s="13">
        <v>77</v>
      </c>
    </row>
    <row r="33" spans="1:10" s="17" customFormat="1" ht="18.75" customHeight="1" x14ac:dyDescent="0.25">
      <c r="A33" s="12" t="s">
        <v>373</v>
      </c>
      <c r="B33" s="12" t="s">
        <v>422</v>
      </c>
      <c r="C33" s="5" t="s">
        <v>12</v>
      </c>
      <c r="D33" s="13">
        <v>1</v>
      </c>
      <c r="E33" s="5" t="s">
        <v>138</v>
      </c>
      <c r="F33" s="13">
        <v>55</v>
      </c>
      <c r="G33" s="13">
        <v>55</v>
      </c>
      <c r="H33" s="23" t="e">
        <f>VLOOKUP(B33,Sheet4!$A$139:$A$200,1,0)</f>
        <v>#N/A</v>
      </c>
      <c r="I33" s="23" t="e">
        <v>#N/A</v>
      </c>
      <c r="J33" s="13">
        <v>78</v>
      </c>
    </row>
    <row r="34" spans="1:10" s="17" customFormat="1" ht="18.75" customHeight="1" x14ac:dyDescent="0.25">
      <c r="A34" s="12" t="s">
        <v>378</v>
      </c>
      <c r="B34" s="12" t="s">
        <v>428</v>
      </c>
      <c r="C34" s="5" t="s">
        <v>12</v>
      </c>
      <c r="D34" s="13">
        <v>1</v>
      </c>
      <c r="E34" s="5" t="s">
        <v>138</v>
      </c>
      <c r="F34" s="13">
        <v>40</v>
      </c>
      <c r="G34" s="13">
        <v>35</v>
      </c>
      <c r="H34" s="23" t="e">
        <f>VLOOKUP(B34,Sheet4!$A$139:$A$200,1,0)</f>
        <v>#N/A</v>
      </c>
      <c r="I34" s="23" t="e">
        <v>#N/A</v>
      </c>
      <c r="J34" s="13">
        <v>81</v>
      </c>
    </row>
    <row r="35" spans="1:10" s="17" customFormat="1" ht="18.75" customHeight="1" x14ac:dyDescent="0.25">
      <c r="A35" s="12" t="s">
        <v>380</v>
      </c>
      <c r="B35" s="12" t="s">
        <v>429</v>
      </c>
      <c r="C35" s="5" t="s">
        <v>12</v>
      </c>
      <c r="D35" s="13">
        <v>1</v>
      </c>
      <c r="E35" s="5" t="s">
        <v>138</v>
      </c>
      <c r="F35" s="13">
        <v>40</v>
      </c>
      <c r="G35" s="13">
        <v>35</v>
      </c>
      <c r="H35" s="23" t="e">
        <f>VLOOKUP(B35,Sheet4!$A$139:$A$200,1,0)</f>
        <v>#N/A</v>
      </c>
      <c r="I35" s="23" t="e">
        <v>#N/A</v>
      </c>
      <c r="J35" s="13">
        <v>82</v>
      </c>
    </row>
    <row r="36" spans="1:10" s="17" customFormat="1" ht="18.75" customHeight="1" x14ac:dyDescent="0.25">
      <c r="A36" s="12" t="s">
        <v>382</v>
      </c>
      <c r="B36" s="12" t="s">
        <v>455</v>
      </c>
      <c r="C36" s="5" t="s">
        <v>12</v>
      </c>
      <c r="D36" s="13">
        <v>1</v>
      </c>
      <c r="E36" s="5" t="s">
        <v>138</v>
      </c>
      <c r="F36" s="13">
        <v>40</v>
      </c>
      <c r="G36" s="13">
        <v>35</v>
      </c>
      <c r="H36" s="23" t="e">
        <f>VLOOKUP(B36,Sheet4!$A$139:$A$200,1,0)</f>
        <v>#N/A</v>
      </c>
      <c r="I36" s="23" t="e">
        <v>#N/A</v>
      </c>
      <c r="J36" s="13">
        <v>83</v>
      </c>
    </row>
    <row r="37" spans="1:10" s="17" customFormat="1" ht="18.75" customHeight="1" x14ac:dyDescent="0.25">
      <c r="A37" s="12" t="s">
        <v>384</v>
      </c>
      <c r="B37" s="12" t="s">
        <v>423</v>
      </c>
      <c r="C37" s="5" t="s">
        <v>12</v>
      </c>
      <c r="D37" s="13">
        <v>1</v>
      </c>
      <c r="E37" s="5" t="s">
        <v>138</v>
      </c>
      <c r="F37" s="13">
        <v>60</v>
      </c>
      <c r="G37" s="13">
        <v>60</v>
      </c>
      <c r="H37" s="23" t="e">
        <f>VLOOKUP(B37,Sheet4!$A$139:$A$200,1,0)</f>
        <v>#N/A</v>
      </c>
      <c r="I37" s="23" t="e">
        <v>#N/A</v>
      </c>
      <c r="J37" s="13">
        <v>84</v>
      </c>
    </row>
    <row r="38" spans="1:10" s="17" customFormat="1" ht="18.75" customHeight="1" x14ac:dyDescent="0.25">
      <c r="A38" s="12" t="s">
        <v>386</v>
      </c>
      <c r="B38" s="12" t="s">
        <v>424</v>
      </c>
      <c r="C38" s="5" t="s">
        <v>12</v>
      </c>
      <c r="D38" s="13">
        <v>1</v>
      </c>
      <c r="E38" s="5" t="s">
        <v>138</v>
      </c>
      <c r="F38" s="13">
        <v>60</v>
      </c>
      <c r="G38" s="13">
        <v>60</v>
      </c>
      <c r="H38" s="23" t="e">
        <f>VLOOKUP(B38,Sheet4!$A$139:$A$200,1,0)</f>
        <v>#N/A</v>
      </c>
      <c r="I38" s="23" t="e">
        <v>#N/A</v>
      </c>
      <c r="J38" s="13">
        <v>85</v>
      </c>
    </row>
    <row r="39" spans="1:10" s="17" customFormat="1" ht="18.75" customHeight="1" x14ac:dyDescent="0.25">
      <c r="A39" s="12" t="s">
        <v>388</v>
      </c>
      <c r="B39" s="12" t="s">
        <v>425</v>
      </c>
      <c r="C39" s="5" t="s">
        <v>12</v>
      </c>
      <c r="D39" s="13">
        <v>1</v>
      </c>
      <c r="E39" s="5" t="s">
        <v>138</v>
      </c>
      <c r="F39" s="13">
        <v>60</v>
      </c>
      <c r="G39" s="13">
        <v>60</v>
      </c>
      <c r="H39" s="23" t="e">
        <f>VLOOKUP(B39,Sheet4!$A$139:$A$200,1,0)</f>
        <v>#N/A</v>
      </c>
      <c r="I39" s="23" t="e">
        <v>#N/A</v>
      </c>
      <c r="J39" s="13">
        <v>86</v>
      </c>
    </row>
    <row r="40" spans="1:10" s="17" customFormat="1" ht="18.75" customHeight="1" x14ac:dyDescent="0.25">
      <c r="A40" s="12" t="s">
        <v>390</v>
      </c>
      <c r="B40" s="12" t="s">
        <v>426</v>
      </c>
      <c r="C40" s="5" t="s">
        <v>12</v>
      </c>
      <c r="D40" s="13">
        <v>1</v>
      </c>
      <c r="E40" s="5" t="s">
        <v>138</v>
      </c>
      <c r="F40" s="13">
        <v>60</v>
      </c>
      <c r="G40" s="13">
        <v>60</v>
      </c>
      <c r="H40" s="23" t="e">
        <f>VLOOKUP(B40,Sheet4!$A$139:$A$200,1,0)</f>
        <v>#N/A</v>
      </c>
      <c r="I40" s="23" t="e">
        <v>#N/A</v>
      </c>
      <c r="J40" s="13">
        <v>87</v>
      </c>
    </row>
    <row r="41" spans="1:10" s="17" customFormat="1" ht="18.75" customHeight="1" x14ac:dyDescent="0.25">
      <c r="A41" s="12" t="s">
        <v>392</v>
      </c>
      <c r="B41" s="12" t="s">
        <v>427</v>
      </c>
      <c r="C41" s="5" t="s">
        <v>12</v>
      </c>
      <c r="D41" s="13">
        <v>1</v>
      </c>
      <c r="E41" s="5" t="s">
        <v>138</v>
      </c>
      <c r="F41" s="13">
        <v>60</v>
      </c>
      <c r="G41" s="13">
        <v>60</v>
      </c>
      <c r="H41" s="23" t="e">
        <f>VLOOKUP(B41,Sheet4!$A$139:$A$200,1,0)</f>
        <v>#N/A</v>
      </c>
      <c r="I41" s="23" t="e">
        <v>#N/A</v>
      </c>
      <c r="J41" s="13">
        <v>88</v>
      </c>
    </row>
    <row r="42" spans="1:10" s="17" customFormat="1" ht="18.75" customHeight="1" x14ac:dyDescent="0.25">
      <c r="A42" s="12" t="s">
        <v>396</v>
      </c>
      <c r="B42" s="12" t="s">
        <v>447</v>
      </c>
      <c r="C42" s="5" t="s">
        <v>12</v>
      </c>
      <c r="D42" s="13">
        <v>1</v>
      </c>
      <c r="E42" s="5" t="s">
        <v>138</v>
      </c>
      <c r="F42" s="13">
        <v>35</v>
      </c>
      <c r="G42" s="13">
        <v>32</v>
      </c>
      <c r="H42" s="23" t="e">
        <f>VLOOKUP(B42,Sheet4!$A$139:$A$200,1,0)</f>
        <v>#N/A</v>
      </c>
      <c r="I42" s="23" t="e">
        <v>#N/A</v>
      </c>
      <c r="J42" s="13">
        <v>90</v>
      </c>
    </row>
    <row r="43" spans="1:10" s="17" customFormat="1" ht="18.75" customHeight="1" x14ac:dyDescent="0.25">
      <c r="A43" s="12" t="s">
        <v>396</v>
      </c>
      <c r="B43" s="12" t="s">
        <v>420</v>
      </c>
      <c r="C43" s="5" t="s">
        <v>12</v>
      </c>
      <c r="D43" s="13">
        <v>1</v>
      </c>
      <c r="E43" s="5" t="s">
        <v>138</v>
      </c>
      <c r="F43" s="13">
        <v>40</v>
      </c>
      <c r="G43" s="13">
        <v>40</v>
      </c>
      <c r="H43" s="23" t="e">
        <f>VLOOKUP(B43,Sheet4!$A$139:$A$200,1,0)</f>
        <v>#N/A</v>
      </c>
      <c r="I43" s="23" t="e">
        <v>#N/A</v>
      </c>
      <c r="J43" s="13">
        <v>91</v>
      </c>
    </row>
    <row r="44" spans="1:10" s="17" customFormat="1" ht="18.75" customHeight="1" x14ac:dyDescent="0.25">
      <c r="A44" s="12" t="s">
        <v>399</v>
      </c>
      <c r="B44" s="12" t="s">
        <v>411</v>
      </c>
      <c r="C44" s="5" t="s">
        <v>12</v>
      </c>
      <c r="D44" s="13">
        <v>1</v>
      </c>
      <c r="E44" s="5" t="s">
        <v>138</v>
      </c>
      <c r="F44" s="13">
        <v>35</v>
      </c>
      <c r="G44" s="13">
        <v>32</v>
      </c>
      <c r="H44" s="23" t="e">
        <f>VLOOKUP(B44,Sheet4!$A$139:$A$200,1,0)</f>
        <v>#N/A</v>
      </c>
      <c r="I44" s="23" t="e">
        <v>#N/A</v>
      </c>
      <c r="J44" s="13">
        <v>92</v>
      </c>
    </row>
    <row r="45" spans="1:10" s="17" customFormat="1" ht="18.75" customHeight="1" x14ac:dyDescent="0.25">
      <c r="A45" s="12" t="s">
        <v>401</v>
      </c>
      <c r="B45" s="12" t="s">
        <v>402</v>
      </c>
      <c r="C45" s="5" t="s">
        <v>12</v>
      </c>
      <c r="D45" s="13">
        <v>1</v>
      </c>
      <c r="E45" s="5" t="s">
        <v>138</v>
      </c>
      <c r="F45" s="13">
        <v>35</v>
      </c>
      <c r="G45" s="13">
        <v>32</v>
      </c>
      <c r="H45" s="23" t="e">
        <f>VLOOKUP(B45,Sheet4!$A$139:$A$200,1,0)</f>
        <v>#N/A</v>
      </c>
      <c r="I45" s="23" t="e">
        <v>#N/A</v>
      </c>
      <c r="J45" s="13">
        <v>93</v>
      </c>
    </row>
    <row r="46" spans="1:10" s="17" customFormat="1" ht="18.75" customHeight="1" x14ac:dyDescent="0.25">
      <c r="A46" s="4" t="s">
        <v>14</v>
      </c>
      <c r="B46" s="4" t="s">
        <v>15</v>
      </c>
      <c r="C46" s="5" t="s">
        <v>137</v>
      </c>
      <c r="D46" s="5">
        <v>1</v>
      </c>
      <c r="E46" s="5" t="s">
        <v>138</v>
      </c>
      <c r="F46" s="5">
        <v>9</v>
      </c>
      <c r="G46" s="5">
        <v>9</v>
      </c>
      <c r="H46" s="23" t="e">
        <f>VLOOKUP(B46,Sheet4!$A$139:$A$200,1,0)</f>
        <v>#N/A</v>
      </c>
      <c r="I46" s="23" t="e">
        <v>#N/A</v>
      </c>
      <c r="J46" s="13">
        <v>96</v>
      </c>
    </row>
    <row r="47" spans="1:10" s="17" customFormat="1" ht="18.75" customHeight="1" x14ac:dyDescent="0.25">
      <c r="A47" s="4" t="s">
        <v>16</v>
      </c>
      <c r="B47" s="4" t="s">
        <v>17</v>
      </c>
      <c r="C47" s="5" t="s">
        <v>137</v>
      </c>
      <c r="D47" s="5">
        <v>1</v>
      </c>
      <c r="E47" s="5" t="s">
        <v>138</v>
      </c>
      <c r="F47" s="5">
        <v>21</v>
      </c>
      <c r="G47" s="5">
        <v>21</v>
      </c>
      <c r="H47" s="23" t="e">
        <f>VLOOKUP(B47,Sheet4!$A$139:$A$200,1,0)</f>
        <v>#N/A</v>
      </c>
      <c r="I47" s="23" t="e">
        <v>#N/A</v>
      </c>
      <c r="J47" s="13">
        <v>97</v>
      </c>
    </row>
    <row r="48" spans="1:10" s="17" customFormat="1" ht="18.75" customHeight="1" x14ac:dyDescent="0.25">
      <c r="A48" s="4" t="s">
        <v>20</v>
      </c>
      <c r="B48" s="4" t="s">
        <v>21</v>
      </c>
      <c r="C48" s="5" t="s">
        <v>137</v>
      </c>
      <c r="D48" s="5">
        <v>1</v>
      </c>
      <c r="E48" s="5" t="s">
        <v>138</v>
      </c>
      <c r="F48" s="5">
        <v>21</v>
      </c>
      <c r="G48" s="5">
        <v>21</v>
      </c>
      <c r="H48" s="23" t="e">
        <f>VLOOKUP(B48,Sheet4!$A$139:$A$200,1,0)</f>
        <v>#N/A</v>
      </c>
      <c r="I48" s="23" t="e">
        <v>#N/A</v>
      </c>
      <c r="J48" s="13">
        <v>99</v>
      </c>
    </row>
    <row r="49" spans="1:10" s="17" customFormat="1" ht="18.75" customHeight="1" x14ac:dyDescent="0.25">
      <c r="A49" s="4" t="s">
        <v>22</v>
      </c>
      <c r="B49" s="4" t="s">
        <v>412</v>
      </c>
      <c r="C49" s="5" t="s">
        <v>137</v>
      </c>
      <c r="D49" s="5">
        <v>1</v>
      </c>
      <c r="E49" s="5" t="s">
        <v>138</v>
      </c>
      <c r="F49" s="5">
        <v>120</v>
      </c>
      <c r="G49" s="5">
        <v>120</v>
      </c>
      <c r="H49" s="23" t="e">
        <f>VLOOKUP(B49,Sheet4!$A$139:$A$200,1,0)</f>
        <v>#N/A</v>
      </c>
      <c r="I49" s="23" t="e">
        <v>#N/A</v>
      </c>
      <c r="J49" s="13">
        <v>100</v>
      </c>
    </row>
    <row r="50" spans="1:10" s="17" customFormat="1" ht="18.75" customHeight="1" x14ac:dyDescent="0.25">
      <c r="A50" s="4" t="s">
        <v>24</v>
      </c>
      <c r="B50" s="4" t="s">
        <v>413</v>
      </c>
      <c r="C50" s="5" t="s">
        <v>137</v>
      </c>
      <c r="D50" s="5">
        <v>1</v>
      </c>
      <c r="E50" s="5" t="s">
        <v>138</v>
      </c>
      <c r="F50" s="5">
        <v>120</v>
      </c>
      <c r="G50" s="5">
        <v>120</v>
      </c>
      <c r="H50" s="23" t="e">
        <f>VLOOKUP(B50,Sheet4!$A$139:$A$200,1,0)</f>
        <v>#N/A</v>
      </c>
      <c r="I50" s="23" t="e">
        <v>#N/A</v>
      </c>
      <c r="J50" s="13">
        <v>101</v>
      </c>
    </row>
    <row r="51" spans="1:10" s="17" customFormat="1" ht="18.75" customHeight="1" x14ac:dyDescent="0.25">
      <c r="A51" s="4" t="s">
        <v>26</v>
      </c>
      <c r="B51" s="4" t="s">
        <v>414</v>
      </c>
      <c r="C51" s="5" t="s">
        <v>137</v>
      </c>
      <c r="D51" s="5">
        <v>1</v>
      </c>
      <c r="E51" s="5" t="s">
        <v>138</v>
      </c>
      <c r="F51" s="5">
        <v>120</v>
      </c>
      <c r="G51" s="5">
        <v>120</v>
      </c>
      <c r="H51" s="23" t="e">
        <f>VLOOKUP(B51,Sheet4!$A$139:$A$200,1,0)</f>
        <v>#N/A</v>
      </c>
      <c r="I51" s="23" t="e">
        <v>#N/A</v>
      </c>
      <c r="J51" s="13">
        <v>102</v>
      </c>
    </row>
    <row r="52" spans="1:10" s="17" customFormat="1" ht="18.75" customHeight="1" x14ac:dyDescent="0.25">
      <c r="A52" s="4" t="s">
        <v>28</v>
      </c>
      <c r="B52" s="4" t="s">
        <v>415</v>
      </c>
      <c r="C52" s="5" t="s">
        <v>137</v>
      </c>
      <c r="D52" s="5">
        <v>1</v>
      </c>
      <c r="E52" s="5" t="s">
        <v>138</v>
      </c>
      <c r="F52" s="5">
        <v>120</v>
      </c>
      <c r="G52" s="5">
        <v>120</v>
      </c>
      <c r="H52" s="23" t="e">
        <f>VLOOKUP(B52,Sheet4!$A$139:$A$200,1,0)</f>
        <v>#N/A</v>
      </c>
      <c r="I52" s="23" t="e">
        <v>#N/A</v>
      </c>
      <c r="J52" s="13">
        <v>103</v>
      </c>
    </row>
    <row r="53" spans="1:10" s="17" customFormat="1" ht="18.75" customHeight="1" x14ac:dyDescent="0.25">
      <c r="A53" s="4" t="s">
        <v>30</v>
      </c>
      <c r="B53" s="4" t="s">
        <v>430</v>
      </c>
      <c r="C53" s="5" t="s">
        <v>137</v>
      </c>
      <c r="D53" s="5">
        <v>1</v>
      </c>
      <c r="E53" s="5" t="s">
        <v>138</v>
      </c>
      <c r="F53" s="5">
        <v>40</v>
      </c>
      <c r="G53" s="5">
        <v>40</v>
      </c>
      <c r="H53" s="23" t="e">
        <f>VLOOKUP(B53,Sheet4!$A$139:$A$200,1,0)</f>
        <v>#N/A</v>
      </c>
      <c r="I53" s="23" t="e">
        <v>#N/A</v>
      </c>
      <c r="J53" s="13">
        <v>104</v>
      </c>
    </row>
    <row r="54" spans="1:10" s="17" customFormat="1" ht="18.75" customHeight="1" x14ac:dyDescent="0.25">
      <c r="A54" s="4" t="s">
        <v>32</v>
      </c>
      <c r="B54" s="4" t="s">
        <v>432</v>
      </c>
      <c r="C54" s="5" t="s">
        <v>137</v>
      </c>
      <c r="D54" s="5">
        <v>1</v>
      </c>
      <c r="E54" s="5" t="s">
        <v>138</v>
      </c>
      <c r="F54" s="5">
        <v>40</v>
      </c>
      <c r="G54" s="5">
        <v>40</v>
      </c>
      <c r="H54" s="23" t="e">
        <f>VLOOKUP(B54,Sheet4!$A$139:$A$200,1,0)</f>
        <v>#N/A</v>
      </c>
      <c r="I54" s="23" t="e">
        <v>#N/A</v>
      </c>
      <c r="J54" s="13">
        <v>105</v>
      </c>
    </row>
    <row r="55" spans="1:10" s="17" customFormat="1" ht="18.75" customHeight="1" x14ac:dyDescent="0.25">
      <c r="A55" s="4" t="s">
        <v>34</v>
      </c>
      <c r="B55" s="4" t="s">
        <v>431</v>
      </c>
      <c r="C55" s="5" t="s">
        <v>137</v>
      </c>
      <c r="D55" s="5">
        <v>1</v>
      </c>
      <c r="E55" s="5" t="s">
        <v>138</v>
      </c>
      <c r="F55" s="5">
        <v>40</v>
      </c>
      <c r="G55" s="5">
        <v>40</v>
      </c>
      <c r="H55" s="23" t="e">
        <f>VLOOKUP(B55,Sheet4!$A$139:$A$200,1,0)</f>
        <v>#N/A</v>
      </c>
      <c r="I55" s="23" t="e">
        <v>#N/A</v>
      </c>
      <c r="J55" s="13">
        <v>106</v>
      </c>
    </row>
    <row r="56" spans="1:10" s="17" customFormat="1" ht="18.75" customHeight="1" x14ac:dyDescent="0.25">
      <c r="A56" s="4" t="s">
        <v>30</v>
      </c>
      <c r="B56" s="4" t="s">
        <v>433</v>
      </c>
      <c r="C56" s="5" t="s">
        <v>137</v>
      </c>
      <c r="D56" s="5">
        <v>1</v>
      </c>
      <c r="E56" s="5" t="s">
        <v>138</v>
      </c>
      <c r="F56" s="5">
        <v>40</v>
      </c>
      <c r="G56" s="5">
        <v>40</v>
      </c>
      <c r="H56" s="23" t="e">
        <f>VLOOKUP(B56,Sheet4!$A$139:$A$200,1,0)</f>
        <v>#N/A</v>
      </c>
      <c r="I56" s="23" t="e">
        <v>#N/A</v>
      </c>
      <c r="J56" s="13">
        <v>108</v>
      </c>
    </row>
    <row r="57" spans="1:10" s="17" customFormat="1" ht="18.75" customHeight="1" x14ac:dyDescent="0.25">
      <c r="A57" s="4" t="s">
        <v>40</v>
      </c>
      <c r="B57" s="4" t="s">
        <v>435</v>
      </c>
      <c r="C57" s="5" t="s">
        <v>137</v>
      </c>
      <c r="D57" s="5">
        <v>1</v>
      </c>
      <c r="E57" s="5" t="s">
        <v>138</v>
      </c>
      <c r="F57" s="5">
        <v>40</v>
      </c>
      <c r="G57" s="5">
        <v>40</v>
      </c>
      <c r="H57" s="23" t="e">
        <f>VLOOKUP(B57,Sheet4!$A$139:$A$200,1,0)</f>
        <v>#N/A</v>
      </c>
      <c r="I57" s="23" t="e">
        <v>#N/A</v>
      </c>
      <c r="J57" s="13">
        <v>110</v>
      </c>
    </row>
    <row r="58" spans="1:10" s="17" customFormat="1" ht="18.75" customHeight="1" x14ac:dyDescent="0.25">
      <c r="A58" s="4" t="s">
        <v>42</v>
      </c>
      <c r="B58" s="4" t="s">
        <v>434</v>
      </c>
      <c r="C58" s="5" t="s">
        <v>137</v>
      </c>
      <c r="D58" s="5">
        <v>1</v>
      </c>
      <c r="E58" s="5" t="s">
        <v>138</v>
      </c>
      <c r="F58" s="5">
        <v>40</v>
      </c>
      <c r="G58" s="5">
        <v>40</v>
      </c>
      <c r="H58" s="23" t="e">
        <f>VLOOKUP(B58,Sheet4!$A$139:$A$200,1,0)</f>
        <v>#N/A</v>
      </c>
      <c r="I58" s="23" t="e">
        <v>#N/A</v>
      </c>
      <c r="J58" s="13">
        <v>111</v>
      </c>
    </row>
    <row r="59" spans="1:10" s="17" customFormat="1" ht="18.75" customHeight="1" x14ac:dyDescent="0.25">
      <c r="A59" s="4" t="s">
        <v>24</v>
      </c>
      <c r="B59" s="4" t="s">
        <v>436</v>
      </c>
      <c r="C59" s="5" t="s">
        <v>137</v>
      </c>
      <c r="D59" s="5">
        <v>1</v>
      </c>
      <c r="E59" s="5" t="s">
        <v>138</v>
      </c>
      <c r="F59" s="5">
        <v>120</v>
      </c>
      <c r="G59" s="5">
        <v>120</v>
      </c>
      <c r="H59" s="23" t="e">
        <f>VLOOKUP(B59,Sheet4!$A$139:$A$200,1,0)</f>
        <v>#N/A</v>
      </c>
      <c r="I59" s="23" t="e">
        <v>#N/A</v>
      </c>
      <c r="J59" s="13">
        <v>112</v>
      </c>
    </row>
    <row r="60" spans="1:10" s="17" customFormat="1" ht="18.75" customHeight="1" x14ac:dyDescent="0.25">
      <c r="A60" s="4" t="s">
        <v>36</v>
      </c>
      <c r="B60" s="4" t="s">
        <v>437</v>
      </c>
      <c r="C60" s="5" t="s">
        <v>137</v>
      </c>
      <c r="D60" s="5">
        <v>1</v>
      </c>
      <c r="E60" s="5" t="s">
        <v>138</v>
      </c>
      <c r="F60" s="5">
        <v>120</v>
      </c>
      <c r="G60" s="5">
        <v>120</v>
      </c>
      <c r="H60" s="23" t="e">
        <f>VLOOKUP(B60,Sheet4!$A$139:$A$200,1,0)</f>
        <v>#N/A</v>
      </c>
      <c r="I60" s="23" t="e">
        <v>#N/A</v>
      </c>
      <c r="J60" s="13">
        <v>113</v>
      </c>
    </row>
    <row r="61" spans="1:10" s="17" customFormat="1" ht="18.75" customHeight="1" x14ac:dyDescent="0.25">
      <c r="A61" s="4" t="s">
        <v>46</v>
      </c>
      <c r="B61" s="4" t="s">
        <v>438</v>
      </c>
      <c r="C61" s="5" t="s">
        <v>137</v>
      </c>
      <c r="D61" s="5">
        <v>1</v>
      </c>
      <c r="E61" s="5" t="s">
        <v>138</v>
      </c>
      <c r="F61" s="5">
        <v>120</v>
      </c>
      <c r="G61" s="5">
        <v>120</v>
      </c>
      <c r="H61" s="23" t="e">
        <f>VLOOKUP(B61,Sheet4!$A$139:$A$200,1,0)</f>
        <v>#N/A</v>
      </c>
      <c r="I61" s="23" t="e">
        <v>#N/A</v>
      </c>
      <c r="J61" s="13">
        <v>114</v>
      </c>
    </row>
    <row r="62" spans="1:10" s="17" customFormat="1" ht="18.75" customHeight="1" x14ac:dyDescent="0.25">
      <c r="A62" s="4" t="s">
        <v>48</v>
      </c>
      <c r="B62" s="4" t="s">
        <v>439</v>
      </c>
      <c r="C62" s="5" t="s">
        <v>137</v>
      </c>
      <c r="D62" s="5">
        <v>1</v>
      </c>
      <c r="E62" s="5" t="s">
        <v>138</v>
      </c>
      <c r="F62" s="5">
        <v>120</v>
      </c>
      <c r="G62" s="5">
        <v>120</v>
      </c>
      <c r="H62" s="23" t="e">
        <f>VLOOKUP(B62,Sheet4!$A$139:$A$200,1,0)</f>
        <v>#N/A</v>
      </c>
      <c r="I62" s="23" t="e">
        <v>#N/A</v>
      </c>
      <c r="J62" s="13">
        <v>115</v>
      </c>
    </row>
    <row r="63" spans="1:10" s="17" customFormat="1" ht="18.75" customHeight="1" x14ac:dyDescent="0.25">
      <c r="A63" s="4" t="s">
        <v>48</v>
      </c>
      <c r="B63" s="4" t="s">
        <v>440</v>
      </c>
      <c r="C63" s="5" t="s">
        <v>137</v>
      </c>
      <c r="D63" s="5">
        <v>1</v>
      </c>
      <c r="E63" s="5" t="s">
        <v>138</v>
      </c>
      <c r="F63" s="5">
        <v>120</v>
      </c>
      <c r="G63" s="5">
        <v>120</v>
      </c>
      <c r="H63" s="23" t="e">
        <f>VLOOKUP(B63,Sheet4!$A$139:$A$200,1,0)</f>
        <v>#N/A</v>
      </c>
      <c r="I63" s="23" t="e">
        <v>#N/A</v>
      </c>
      <c r="J63" s="13">
        <v>116</v>
      </c>
    </row>
    <row r="64" spans="1:10" s="17" customFormat="1" ht="18.75" customHeight="1" x14ac:dyDescent="0.25">
      <c r="A64" s="4" t="s">
        <v>51</v>
      </c>
      <c r="B64" s="4" t="s">
        <v>441</v>
      </c>
      <c r="C64" s="5" t="s">
        <v>137</v>
      </c>
      <c r="D64" s="5">
        <v>1</v>
      </c>
      <c r="E64" s="5" t="s">
        <v>138</v>
      </c>
      <c r="F64" s="5">
        <v>120</v>
      </c>
      <c r="G64" s="5">
        <v>120</v>
      </c>
      <c r="H64" s="23" t="e">
        <f>VLOOKUP(B64,Sheet4!$A$139:$A$200,1,0)</f>
        <v>#N/A</v>
      </c>
      <c r="I64" s="23" t="e">
        <v>#N/A</v>
      </c>
      <c r="J64" s="13">
        <v>117</v>
      </c>
    </row>
    <row r="65" spans="1:10" s="17" customFormat="1" ht="18.75" customHeight="1" x14ac:dyDescent="0.25">
      <c r="A65" s="4" t="s">
        <v>53</v>
      </c>
      <c r="B65" s="4" t="s">
        <v>442</v>
      </c>
      <c r="C65" s="5" t="s">
        <v>137</v>
      </c>
      <c r="D65" s="5">
        <v>1</v>
      </c>
      <c r="E65" s="5" t="s">
        <v>138</v>
      </c>
      <c r="F65" s="5">
        <v>120</v>
      </c>
      <c r="G65" s="5">
        <v>120</v>
      </c>
      <c r="H65" s="23" t="e">
        <f>VLOOKUP(B65,Sheet4!$A$139:$A$200,1,0)</f>
        <v>#N/A</v>
      </c>
      <c r="I65" s="23" t="e">
        <v>#N/A</v>
      </c>
      <c r="J65" s="13">
        <v>118</v>
      </c>
    </row>
    <row r="66" spans="1:10" s="17" customFormat="1" ht="18.75" customHeight="1" x14ac:dyDescent="0.25">
      <c r="A66" s="4" t="s">
        <v>59</v>
      </c>
      <c r="B66" s="4" t="s">
        <v>140</v>
      </c>
      <c r="C66" s="5" t="s">
        <v>137</v>
      </c>
      <c r="D66" s="5">
        <v>1</v>
      </c>
      <c r="E66" s="5" t="s">
        <v>139</v>
      </c>
      <c r="F66" s="5">
        <v>30</v>
      </c>
      <c r="G66" s="5">
        <v>30</v>
      </c>
      <c r="H66" s="23" t="e">
        <f>VLOOKUP(B66,Sheet4!$A$139:$A$200,1,0)</f>
        <v>#N/A</v>
      </c>
      <c r="I66" s="23" t="e">
        <v>#N/A</v>
      </c>
      <c r="J66" s="13">
        <v>121</v>
      </c>
    </row>
    <row r="67" spans="1:10" s="17" customFormat="1" ht="18.75" customHeight="1" x14ac:dyDescent="0.25">
      <c r="A67" s="4" t="s">
        <v>61</v>
      </c>
      <c r="B67" s="4" t="s">
        <v>66</v>
      </c>
      <c r="C67" s="5" t="s">
        <v>137</v>
      </c>
      <c r="D67" s="5">
        <v>1</v>
      </c>
      <c r="E67" s="5" t="s">
        <v>139</v>
      </c>
      <c r="F67" s="5">
        <v>68</v>
      </c>
      <c r="G67" s="5">
        <v>68</v>
      </c>
      <c r="H67" s="23" t="e">
        <f>VLOOKUP(B67,Sheet4!$A$139:$A$200,1,0)</f>
        <v>#N/A</v>
      </c>
      <c r="I67" s="23" t="e">
        <v>#N/A</v>
      </c>
      <c r="J67" s="13">
        <v>122</v>
      </c>
    </row>
    <row r="68" spans="1:10" s="17" customFormat="1" ht="18.75" customHeight="1" x14ac:dyDescent="0.25">
      <c r="A68" s="4" t="s">
        <v>63</v>
      </c>
      <c r="B68" s="4" t="s">
        <v>484</v>
      </c>
      <c r="C68" s="5" t="s">
        <v>137</v>
      </c>
      <c r="D68" s="5">
        <v>1</v>
      </c>
      <c r="E68" s="5" t="s">
        <v>139</v>
      </c>
      <c r="F68" s="5">
        <v>68</v>
      </c>
      <c r="G68" s="5">
        <v>68</v>
      </c>
      <c r="H68" s="23" t="e">
        <f>VLOOKUP(B68,Sheet4!$A$139:$A$200,1,0)</f>
        <v>#N/A</v>
      </c>
      <c r="I68" s="23" t="e">
        <v>#N/A</v>
      </c>
      <c r="J68" s="13">
        <v>123</v>
      </c>
    </row>
    <row r="69" spans="1:10" s="17" customFormat="1" ht="18.75" customHeight="1" x14ac:dyDescent="0.25">
      <c r="A69" s="4" t="s">
        <v>65</v>
      </c>
      <c r="B69" s="4" t="s">
        <v>66</v>
      </c>
      <c r="C69" s="5" t="s">
        <v>137</v>
      </c>
      <c r="D69" s="5">
        <v>1</v>
      </c>
      <c r="E69" s="5" t="s">
        <v>139</v>
      </c>
      <c r="F69" s="5">
        <v>68</v>
      </c>
      <c r="G69" s="5">
        <v>68</v>
      </c>
      <c r="H69" s="23" t="e">
        <f>VLOOKUP(B69,Sheet4!$A$139:$A$200,1,0)</f>
        <v>#N/A</v>
      </c>
      <c r="I69" s="23" t="e">
        <v>#N/A</v>
      </c>
      <c r="J69" s="13">
        <v>125</v>
      </c>
    </row>
    <row r="70" spans="1:10" s="17" customFormat="1" ht="18.75" customHeight="1" x14ac:dyDescent="0.25">
      <c r="A70" s="4" t="s">
        <v>141</v>
      </c>
      <c r="B70" s="4" t="s">
        <v>466</v>
      </c>
      <c r="C70" s="5" t="s">
        <v>137</v>
      </c>
      <c r="D70" s="5">
        <v>1</v>
      </c>
      <c r="E70" s="5" t="s">
        <v>139</v>
      </c>
      <c r="F70" s="5">
        <v>68</v>
      </c>
      <c r="G70" s="5">
        <v>68</v>
      </c>
      <c r="H70" s="23" t="e">
        <f>VLOOKUP(B70,Sheet4!$A$139:$A$200,1,0)</f>
        <v>#N/A</v>
      </c>
      <c r="I70" s="23" t="e">
        <v>#N/A</v>
      </c>
      <c r="J70" s="13">
        <v>126</v>
      </c>
    </row>
    <row r="71" spans="1:10" s="17" customFormat="1" ht="18.75" customHeight="1" x14ac:dyDescent="0.25">
      <c r="A71" s="4" t="s">
        <v>67</v>
      </c>
      <c r="B71" s="4" t="s">
        <v>468</v>
      </c>
      <c r="C71" s="5" t="s">
        <v>137</v>
      </c>
      <c r="D71" s="5">
        <v>1</v>
      </c>
      <c r="E71" s="5">
        <v>2018</v>
      </c>
      <c r="F71" s="5">
        <v>30</v>
      </c>
      <c r="G71" s="5">
        <v>30</v>
      </c>
      <c r="H71" s="23" t="e">
        <f>VLOOKUP(B71,Sheet4!$A$139:$A$200,1,0)</f>
        <v>#N/A</v>
      </c>
      <c r="I71" s="23" t="e">
        <v>#N/A</v>
      </c>
      <c r="J71" s="13">
        <v>127</v>
      </c>
    </row>
    <row r="72" spans="1:10" s="17" customFormat="1" ht="18.75" customHeight="1" x14ac:dyDescent="0.25">
      <c r="A72" s="4" t="s">
        <v>143</v>
      </c>
      <c r="B72" s="4" t="s">
        <v>144</v>
      </c>
      <c r="C72" s="5" t="s">
        <v>137</v>
      </c>
      <c r="D72" s="5">
        <v>1</v>
      </c>
      <c r="E72" s="5" t="s">
        <v>139</v>
      </c>
      <c r="F72" s="5">
        <v>15</v>
      </c>
      <c r="G72" s="5">
        <v>15</v>
      </c>
      <c r="H72" s="23" t="e">
        <f>VLOOKUP(B72,Sheet4!$A$139:$A$200,1,0)</f>
        <v>#N/A</v>
      </c>
      <c r="I72" s="23" t="e">
        <v>#N/A</v>
      </c>
      <c r="J72" s="13">
        <v>128</v>
      </c>
    </row>
    <row r="73" spans="1:10" s="17" customFormat="1" ht="18.75" customHeight="1" x14ac:dyDescent="0.25">
      <c r="A73" s="4" t="s">
        <v>151</v>
      </c>
      <c r="B73" s="4" t="s">
        <v>152</v>
      </c>
      <c r="C73" s="5" t="s">
        <v>137</v>
      </c>
      <c r="D73" s="5">
        <v>1</v>
      </c>
      <c r="E73" s="5" t="s">
        <v>139</v>
      </c>
      <c r="F73" s="5">
        <v>12</v>
      </c>
      <c r="G73" s="5">
        <v>12</v>
      </c>
      <c r="H73" s="23" t="e">
        <f>VLOOKUP(B73,Sheet4!$A$139:$A$200,1,0)</f>
        <v>#N/A</v>
      </c>
      <c r="I73" s="23" t="e">
        <v>#N/A</v>
      </c>
      <c r="J73" s="13">
        <v>132</v>
      </c>
    </row>
    <row r="74" spans="1:10" s="17" customFormat="1" ht="18.75" customHeight="1" x14ac:dyDescent="0.25">
      <c r="A74" s="4" t="s">
        <v>153</v>
      </c>
      <c r="B74" s="4" t="s">
        <v>154</v>
      </c>
      <c r="C74" s="5" t="s">
        <v>137</v>
      </c>
      <c r="D74" s="5">
        <v>1</v>
      </c>
      <c r="E74" s="5" t="s">
        <v>139</v>
      </c>
      <c r="F74" s="5">
        <v>12</v>
      </c>
      <c r="G74" s="5">
        <v>12</v>
      </c>
      <c r="H74" s="23" t="e">
        <f>VLOOKUP(B74,Sheet4!$A$139:$A$200,1,0)</f>
        <v>#N/A</v>
      </c>
      <c r="I74" s="23" t="e">
        <v>#N/A</v>
      </c>
      <c r="J74" s="13">
        <v>133</v>
      </c>
    </row>
    <row r="75" spans="1:10" s="17" customFormat="1" ht="18.75" customHeight="1" x14ac:dyDescent="0.25">
      <c r="A75" s="4" t="s">
        <v>155</v>
      </c>
      <c r="B75" s="4" t="s">
        <v>156</v>
      </c>
      <c r="C75" s="5" t="s">
        <v>137</v>
      </c>
      <c r="D75" s="5">
        <v>1</v>
      </c>
      <c r="E75" s="5" t="s">
        <v>139</v>
      </c>
      <c r="F75" s="5">
        <v>12</v>
      </c>
      <c r="G75" s="5">
        <v>12</v>
      </c>
      <c r="H75" s="23" t="e">
        <f>VLOOKUP(B75,Sheet4!$A$139:$A$200,1,0)</f>
        <v>#N/A</v>
      </c>
      <c r="I75" s="23" t="e">
        <v>#N/A</v>
      </c>
      <c r="J75" s="13">
        <v>134</v>
      </c>
    </row>
    <row r="76" spans="1:10" s="14" customFormat="1" ht="15.75" x14ac:dyDescent="0.25">
      <c r="A76" s="4" t="s">
        <v>157</v>
      </c>
      <c r="B76" s="4" t="s">
        <v>158</v>
      </c>
      <c r="C76" s="5" t="s">
        <v>137</v>
      </c>
      <c r="D76" s="5">
        <v>1</v>
      </c>
      <c r="E76" s="5" t="s">
        <v>139</v>
      </c>
      <c r="F76" s="5">
        <v>12</v>
      </c>
      <c r="G76" s="5">
        <v>12</v>
      </c>
      <c r="H76" s="23" t="e">
        <f>VLOOKUP(B76,Sheet4!$A$139:$A$200,1,0)</f>
        <v>#N/A</v>
      </c>
      <c r="I76" s="23" t="e">
        <v>#N/A</v>
      </c>
      <c r="J76" s="13">
        <v>135</v>
      </c>
    </row>
    <row r="77" spans="1:10" s="14" customFormat="1" ht="15.75" x14ac:dyDescent="0.25">
      <c r="A77" s="4" t="s">
        <v>159</v>
      </c>
      <c r="B77" s="4" t="s">
        <v>160</v>
      </c>
      <c r="C77" s="5" t="s">
        <v>137</v>
      </c>
      <c r="D77" s="5">
        <v>1</v>
      </c>
      <c r="E77" s="5" t="s">
        <v>139</v>
      </c>
      <c r="F77" s="5">
        <v>12</v>
      </c>
      <c r="G77" s="5">
        <v>12</v>
      </c>
      <c r="H77" s="23" t="e">
        <f>VLOOKUP(B77,Sheet4!$A$139:$A$200,1,0)</f>
        <v>#N/A</v>
      </c>
      <c r="I77" s="23" t="e">
        <v>#N/A</v>
      </c>
      <c r="J77" s="13">
        <v>136</v>
      </c>
    </row>
    <row r="78" spans="1:10" s="14" customFormat="1" ht="15.75" x14ac:dyDescent="0.25">
      <c r="A78" s="4" t="s">
        <v>161</v>
      </c>
      <c r="B78" s="4" t="s">
        <v>162</v>
      </c>
      <c r="C78" s="5" t="s">
        <v>137</v>
      </c>
      <c r="D78" s="5">
        <v>1</v>
      </c>
      <c r="E78" s="5" t="s">
        <v>139</v>
      </c>
      <c r="F78" s="5">
        <v>12</v>
      </c>
      <c r="G78" s="5">
        <v>12</v>
      </c>
      <c r="H78" s="23" t="e">
        <f>VLOOKUP(B78,Sheet4!$A$139:$A$200,1,0)</f>
        <v>#N/A</v>
      </c>
      <c r="I78" s="23" t="e">
        <v>#N/A</v>
      </c>
      <c r="J78" s="13">
        <v>137</v>
      </c>
    </row>
    <row r="79" spans="1:10" s="14" customFormat="1" ht="15.75" x14ac:dyDescent="0.25">
      <c r="A79" s="4" t="s">
        <v>163</v>
      </c>
      <c r="B79" s="4" t="s">
        <v>164</v>
      </c>
      <c r="C79" s="5" t="s">
        <v>137</v>
      </c>
      <c r="D79" s="5">
        <v>1</v>
      </c>
      <c r="E79" s="5" t="s">
        <v>139</v>
      </c>
      <c r="F79" s="5">
        <v>15</v>
      </c>
      <c r="G79" s="5">
        <v>15</v>
      </c>
      <c r="H79" s="23" t="e">
        <f>VLOOKUP(B79,Sheet4!$A$139:$A$200,1,0)</f>
        <v>#N/A</v>
      </c>
      <c r="I79" s="23" t="e">
        <v>#N/A</v>
      </c>
      <c r="J79" s="13">
        <v>138</v>
      </c>
    </row>
    <row r="80" spans="1:10" s="14" customFormat="1" ht="15.75" x14ac:dyDescent="0.25">
      <c r="A80" s="4" t="s">
        <v>165</v>
      </c>
      <c r="B80" s="4" t="s">
        <v>166</v>
      </c>
      <c r="C80" s="5" t="s">
        <v>137</v>
      </c>
      <c r="D80" s="5">
        <v>1</v>
      </c>
      <c r="E80" s="5" t="s">
        <v>139</v>
      </c>
      <c r="F80" s="5">
        <v>12</v>
      </c>
      <c r="G80" s="5">
        <v>12</v>
      </c>
      <c r="H80" s="23" t="e">
        <f>VLOOKUP(B80,Sheet4!$A$139:$A$200,1,0)</f>
        <v>#N/A</v>
      </c>
      <c r="I80" s="23" t="e">
        <v>#N/A</v>
      </c>
      <c r="J80" s="13">
        <v>139</v>
      </c>
    </row>
    <row r="81" spans="1:10" s="14" customFormat="1" ht="15.75" x14ac:dyDescent="0.25">
      <c r="A81" s="4" t="s">
        <v>167</v>
      </c>
      <c r="B81" s="4" t="s">
        <v>168</v>
      </c>
      <c r="C81" s="5" t="s">
        <v>137</v>
      </c>
      <c r="D81" s="5">
        <v>1</v>
      </c>
      <c r="E81" s="5" t="s">
        <v>139</v>
      </c>
      <c r="F81" s="5">
        <v>12</v>
      </c>
      <c r="G81" s="5">
        <v>12</v>
      </c>
      <c r="H81" s="23" t="e">
        <f>VLOOKUP(B81,Sheet4!$A$139:$A$200,1,0)</f>
        <v>#N/A</v>
      </c>
      <c r="I81" s="23" t="e">
        <v>#N/A</v>
      </c>
      <c r="J81" s="13">
        <v>140</v>
      </c>
    </row>
    <row r="82" spans="1:10" s="14" customFormat="1" ht="15.75" x14ac:dyDescent="0.25">
      <c r="A82" s="4" t="s">
        <v>169</v>
      </c>
      <c r="B82" s="4" t="s">
        <v>170</v>
      </c>
      <c r="C82" s="5" t="s">
        <v>137</v>
      </c>
      <c r="D82" s="5">
        <v>1</v>
      </c>
      <c r="E82" s="5" t="s">
        <v>139</v>
      </c>
      <c r="F82" s="5">
        <v>12</v>
      </c>
      <c r="G82" s="5">
        <v>12</v>
      </c>
      <c r="H82" s="23" t="e">
        <f>VLOOKUP(B82,Sheet4!$A$139:$A$200,1,0)</f>
        <v>#N/A</v>
      </c>
      <c r="I82" s="23" t="e">
        <v>#N/A</v>
      </c>
      <c r="J82" s="13">
        <v>141</v>
      </c>
    </row>
    <row r="83" spans="1:10" s="14" customFormat="1" ht="15.75" x14ac:dyDescent="0.25">
      <c r="A83" s="4" t="s">
        <v>171</v>
      </c>
      <c r="B83" s="4" t="s">
        <v>172</v>
      </c>
      <c r="C83" s="5" t="s">
        <v>137</v>
      </c>
      <c r="D83" s="5">
        <v>1</v>
      </c>
      <c r="E83" s="5" t="s">
        <v>139</v>
      </c>
      <c r="F83" s="5">
        <v>12</v>
      </c>
      <c r="G83" s="5">
        <v>12</v>
      </c>
      <c r="H83" s="23" t="e">
        <f>VLOOKUP(B83,Sheet4!$A$139:$A$200,1,0)</f>
        <v>#N/A</v>
      </c>
      <c r="I83" s="23" t="e">
        <v>#N/A</v>
      </c>
      <c r="J83" s="13">
        <v>142</v>
      </c>
    </row>
    <row r="84" spans="1:10" s="14" customFormat="1" ht="15.75" x14ac:dyDescent="0.25">
      <c r="A84" s="4" t="s">
        <v>175</v>
      </c>
      <c r="B84" s="4" t="s">
        <v>444</v>
      </c>
      <c r="C84" s="5" t="s">
        <v>137</v>
      </c>
      <c r="D84" s="5">
        <v>1</v>
      </c>
      <c r="E84" s="5" t="s">
        <v>138</v>
      </c>
      <c r="F84" s="5">
        <v>27</v>
      </c>
      <c r="G84" s="5">
        <v>36</v>
      </c>
      <c r="H84" s="23" t="e">
        <f>VLOOKUP(B84,Sheet4!$A$139:$A$200,1,0)</f>
        <v>#N/A</v>
      </c>
      <c r="I84" s="23" t="e">
        <v>#N/A</v>
      </c>
      <c r="J84" s="13">
        <v>144</v>
      </c>
    </row>
    <row r="85" spans="1:10" s="14" customFormat="1" ht="15.75" x14ac:dyDescent="0.25">
      <c r="A85" s="4" t="s">
        <v>71</v>
      </c>
      <c r="B85" s="4" t="s">
        <v>476</v>
      </c>
      <c r="C85" s="5" t="s">
        <v>137</v>
      </c>
      <c r="D85" s="5">
        <v>1</v>
      </c>
      <c r="E85" s="5" t="s">
        <v>138</v>
      </c>
      <c r="F85" s="5">
        <v>27</v>
      </c>
      <c r="G85" s="5">
        <v>36</v>
      </c>
      <c r="H85" s="23" t="e">
        <f>VLOOKUP(B85,Sheet4!$A$139:$A$200,1,0)</f>
        <v>#N/A</v>
      </c>
      <c r="I85" s="23" t="e">
        <v>#N/A</v>
      </c>
      <c r="J85" s="13">
        <v>145</v>
      </c>
    </row>
    <row r="86" spans="1:10" s="14" customFormat="1" ht="15.75" x14ac:dyDescent="0.25">
      <c r="A86" s="4" t="s">
        <v>177</v>
      </c>
      <c r="B86" s="4" t="s">
        <v>445</v>
      </c>
      <c r="C86" s="5" t="s">
        <v>137</v>
      </c>
      <c r="D86" s="5">
        <v>1</v>
      </c>
      <c r="E86" s="5" t="s">
        <v>138</v>
      </c>
      <c r="F86" s="5">
        <v>27</v>
      </c>
      <c r="G86" s="5">
        <v>36</v>
      </c>
      <c r="H86" s="23" t="e">
        <f>VLOOKUP(B86,Sheet4!$A$139:$A$200,1,0)</f>
        <v>#N/A</v>
      </c>
      <c r="I86" s="23" t="e">
        <v>#N/A</v>
      </c>
      <c r="J86" s="13">
        <v>146</v>
      </c>
    </row>
    <row r="87" spans="1:10" s="14" customFormat="1" ht="15.75" x14ac:dyDescent="0.25">
      <c r="A87" s="12" t="s">
        <v>371</v>
      </c>
      <c r="B87" s="12" t="s">
        <v>421</v>
      </c>
      <c r="C87" s="5" t="s">
        <v>137</v>
      </c>
      <c r="D87" s="13">
        <v>1</v>
      </c>
      <c r="E87" s="5" t="s">
        <v>138</v>
      </c>
      <c r="F87" s="13">
        <v>70</v>
      </c>
      <c r="G87" s="13">
        <v>70</v>
      </c>
      <c r="H87" s="23" t="e">
        <f>VLOOKUP(B87,Sheet4!$A$139:$A$200,1,0)</f>
        <v>#N/A</v>
      </c>
      <c r="I87" s="23" t="e">
        <v>#N/A</v>
      </c>
      <c r="J87" s="13">
        <v>181</v>
      </c>
    </row>
    <row r="88" spans="1:10" s="14" customFormat="1" ht="15.75" x14ac:dyDescent="0.25">
      <c r="A88" s="12" t="s">
        <v>373</v>
      </c>
      <c r="B88" s="12" t="s">
        <v>422</v>
      </c>
      <c r="C88" s="5" t="s">
        <v>137</v>
      </c>
      <c r="D88" s="13">
        <v>1</v>
      </c>
      <c r="E88" s="5" t="s">
        <v>138</v>
      </c>
      <c r="F88" s="13">
        <v>55</v>
      </c>
      <c r="G88" s="13">
        <v>55</v>
      </c>
      <c r="H88" s="23" t="e">
        <f>VLOOKUP(B88,Sheet4!$A$139:$A$200,1,0)</f>
        <v>#N/A</v>
      </c>
      <c r="I88" s="23" t="e">
        <v>#N/A</v>
      </c>
      <c r="J88" s="13">
        <v>182</v>
      </c>
    </row>
    <row r="89" spans="1:10" s="14" customFormat="1" ht="15.75" x14ac:dyDescent="0.25">
      <c r="A89" s="12" t="s">
        <v>378</v>
      </c>
      <c r="B89" s="12" t="s">
        <v>428</v>
      </c>
      <c r="C89" s="5" t="s">
        <v>137</v>
      </c>
      <c r="D89" s="13">
        <v>1</v>
      </c>
      <c r="E89" s="5" t="s">
        <v>138</v>
      </c>
      <c r="F89" s="13">
        <v>40</v>
      </c>
      <c r="G89" s="13">
        <v>35</v>
      </c>
      <c r="H89" s="23" t="e">
        <f>VLOOKUP(B89,Sheet4!$A$139:$A$200,1,0)</f>
        <v>#N/A</v>
      </c>
      <c r="I89" s="23" t="e">
        <v>#N/A</v>
      </c>
      <c r="J89" s="13">
        <v>185</v>
      </c>
    </row>
    <row r="90" spans="1:10" s="14" customFormat="1" ht="15.75" x14ac:dyDescent="0.25">
      <c r="A90" s="12" t="s">
        <v>380</v>
      </c>
      <c r="B90" s="12" t="s">
        <v>429</v>
      </c>
      <c r="C90" s="5" t="s">
        <v>137</v>
      </c>
      <c r="D90" s="13">
        <v>1</v>
      </c>
      <c r="E90" s="5" t="s">
        <v>138</v>
      </c>
      <c r="F90" s="13">
        <v>40</v>
      </c>
      <c r="G90" s="13">
        <v>35</v>
      </c>
      <c r="H90" s="23" t="e">
        <f>VLOOKUP(B90,Sheet4!$A$139:$A$200,1,0)</f>
        <v>#N/A</v>
      </c>
      <c r="I90" s="23" t="e">
        <v>#N/A</v>
      </c>
      <c r="J90" s="13">
        <v>186</v>
      </c>
    </row>
    <row r="91" spans="1:10" s="14" customFormat="1" ht="15.75" x14ac:dyDescent="0.25">
      <c r="A91" s="12" t="s">
        <v>382</v>
      </c>
      <c r="B91" s="12" t="s">
        <v>455</v>
      </c>
      <c r="C91" s="5" t="s">
        <v>137</v>
      </c>
      <c r="D91" s="13">
        <v>1</v>
      </c>
      <c r="E91" s="5" t="s">
        <v>138</v>
      </c>
      <c r="F91" s="13">
        <v>40</v>
      </c>
      <c r="G91" s="13">
        <v>35</v>
      </c>
      <c r="H91" s="23" t="e">
        <f>VLOOKUP(B91,Sheet4!$A$139:$A$200,1,0)</f>
        <v>#N/A</v>
      </c>
      <c r="I91" s="23" t="e">
        <v>#N/A</v>
      </c>
      <c r="J91" s="13">
        <v>187</v>
      </c>
    </row>
    <row r="92" spans="1:10" s="14" customFormat="1" ht="15.75" x14ac:dyDescent="0.25">
      <c r="A92" s="12" t="s">
        <v>384</v>
      </c>
      <c r="B92" s="12" t="s">
        <v>423</v>
      </c>
      <c r="C92" s="5" t="s">
        <v>137</v>
      </c>
      <c r="D92" s="13">
        <v>1</v>
      </c>
      <c r="E92" s="5" t="s">
        <v>138</v>
      </c>
      <c r="F92" s="13">
        <v>60</v>
      </c>
      <c r="G92" s="13">
        <v>60</v>
      </c>
      <c r="H92" s="23" t="e">
        <f>VLOOKUP(B92,Sheet4!$A$139:$A$200,1,0)</f>
        <v>#N/A</v>
      </c>
      <c r="I92" s="23" t="e">
        <v>#N/A</v>
      </c>
      <c r="J92" s="13">
        <v>188</v>
      </c>
    </row>
    <row r="93" spans="1:10" s="14" customFormat="1" ht="15.75" x14ac:dyDescent="0.25">
      <c r="A93" s="12" t="s">
        <v>386</v>
      </c>
      <c r="B93" s="12" t="s">
        <v>424</v>
      </c>
      <c r="C93" s="5" t="s">
        <v>137</v>
      </c>
      <c r="D93" s="13">
        <v>1</v>
      </c>
      <c r="E93" s="5" t="s">
        <v>138</v>
      </c>
      <c r="F93" s="13">
        <v>60</v>
      </c>
      <c r="G93" s="13">
        <v>60</v>
      </c>
      <c r="H93" s="23" t="e">
        <f>VLOOKUP(B93,Sheet4!$A$139:$A$200,1,0)</f>
        <v>#N/A</v>
      </c>
      <c r="I93" s="23" t="e">
        <v>#N/A</v>
      </c>
      <c r="J93" s="13">
        <v>189</v>
      </c>
    </row>
    <row r="94" spans="1:10" s="14" customFormat="1" ht="15.75" x14ac:dyDescent="0.25">
      <c r="A94" s="12" t="s">
        <v>388</v>
      </c>
      <c r="B94" s="12" t="s">
        <v>425</v>
      </c>
      <c r="C94" s="5" t="s">
        <v>137</v>
      </c>
      <c r="D94" s="13">
        <v>1</v>
      </c>
      <c r="E94" s="5" t="s">
        <v>138</v>
      </c>
      <c r="F94" s="13">
        <v>60</v>
      </c>
      <c r="G94" s="13">
        <v>60</v>
      </c>
      <c r="H94" s="23" t="e">
        <f>VLOOKUP(B94,Sheet4!$A$139:$A$200,1,0)</f>
        <v>#N/A</v>
      </c>
      <c r="I94" s="23" t="e">
        <v>#N/A</v>
      </c>
      <c r="J94" s="13">
        <v>190</v>
      </c>
    </row>
    <row r="95" spans="1:10" s="14" customFormat="1" ht="15.75" x14ac:dyDescent="0.25">
      <c r="A95" s="12" t="s">
        <v>390</v>
      </c>
      <c r="B95" s="12" t="s">
        <v>426</v>
      </c>
      <c r="C95" s="5" t="s">
        <v>137</v>
      </c>
      <c r="D95" s="13">
        <v>1</v>
      </c>
      <c r="E95" s="5" t="s">
        <v>138</v>
      </c>
      <c r="F95" s="13">
        <v>60</v>
      </c>
      <c r="G95" s="13">
        <v>60</v>
      </c>
      <c r="H95" s="23" t="e">
        <f>VLOOKUP(B95,Sheet4!$A$139:$A$200,1,0)</f>
        <v>#N/A</v>
      </c>
      <c r="I95" s="23" t="e">
        <v>#N/A</v>
      </c>
      <c r="J95" s="13">
        <v>191</v>
      </c>
    </row>
    <row r="96" spans="1:10" s="14" customFormat="1" ht="15.75" x14ac:dyDescent="0.25">
      <c r="A96" s="12" t="s">
        <v>392</v>
      </c>
      <c r="B96" s="12" t="s">
        <v>427</v>
      </c>
      <c r="C96" s="5" t="s">
        <v>137</v>
      </c>
      <c r="D96" s="13">
        <v>1</v>
      </c>
      <c r="E96" s="5" t="s">
        <v>138</v>
      </c>
      <c r="F96" s="13">
        <v>60</v>
      </c>
      <c r="G96" s="13">
        <v>60</v>
      </c>
      <c r="H96" s="23" t="e">
        <f>VLOOKUP(B96,Sheet4!$A$139:$A$200,1,0)</f>
        <v>#N/A</v>
      </c>
      <c r="I96" s="23" t="e">
        <v>#N/A</v>
      </c>
      <c r="J96" s="13">
        <v>192</v>
      </c>
    </row>
    <row r="97" spans="1:10" s="14" customFormat="1" ht="15.75" x14ac:dyDescent="0.25">
      <c r="A97" s="12" t="s">
        <v>396</v>
      </c>
      <c r="B97" s="12" t="s">
        <v>447</v>
      </c>
      <c r="C97" s="5" t="s">
        <v>137</v>
      </c>
      <c r="D97" s="13">
        <v>1</v>
      </c>
      <c r="E97" s="5" t="s">
        <v>138</v>
      </c>
      <c r="F97" s="13">
        <v>35</v>
      </c>
      <c r="G97" s="13">
        <v>32</v>
      </c>
      <c r="H97" s="23" t="e">
        <f>VLOOKUP(B97,Sheet4!$A$139:$A$200,1,0)</f>
        <v>#N/A</v>
      </c>
      <c r="I97" s="23" t="e">
        <v>#N/A</v>
      </c>
      <c r="J97" s="13">
        <v>194</v>
      </c>
    </row>
    <row r="98" spans="1:10" s="14" customFormat="1" ht="15.75" x14ac:dyDescent="0.25">
      <c r="A98" s="12" t="s">
        <v>396</v>
      </c>
      <c r="B98" s="12" t="s">
        <v>420</v>
      </c>
      <c r="C98" s="5" t="s">
        <v>137</v>
      </c>
      <c r="D98" s="13">
        <v>1</v>
      </c>
      <c r="E98" s="5" t="s">
        <v>138</v>
      </c>
      <c r="F98" s="13">
        <v>40</v>
      </c>
      <c r="G98" s="13">
        <v>40</v>
      </c>
      <c r="H98" s="23" t="e">
        <f>VLOOKUP(B98,Sheet4!$A$139:$A$200,1,0)</f>
        <v>#N/A</v>
      </c>
      <c r="I98" s="23" t="e">
        <v>#N/A</v>
      </c>
      <c r="J98" s="13">
        <v>195</v>
      </c>
    </row>
    <row r="99" spans="1:10" s="14" customFormat="1" ht="15.75" x14ac:dyDescent="0.25">
      <c r="A99" s="12" t="s">
        <v>399</v>
      </c>
      <c r="B99" s="12" t="s">
        <v>411</v>
      </c>
      <c r="C99" s="5" t="s">
        <v>137</v>
      </c>
      <c r="D99" s="13">
        <v>1</v>
      </c>
      <c r="E99" s="5" t="s">
        <v>138</v>
      </c>
      <c r="F99" s="13">
        <v>35</v>
      </c>
      <c r="G99" s="13">
        <v>32</v>
      </c>
      <c r="H99" s="23" t="e">
        <f>VLOOKUP(B99,Sheet4!$A$139:$A$200,1,0)</f>
        <v>#N/A</v>
      </c>
      <c r="I99" s="23" t="e">
        <v>#N/A</v>
      </c>
      <c r="J99" s="13">
        <v>196</v>
      </c>
    </row>
    <row r="100" spans="1:10" s="16" customFormat="1" ht="18.75" customHeight="1" x14ac:dyDescent="0.25">
      <c r="A100" s="12" t="s">
        <v>401</v>
      </c>
      <c r="B100" s="12" t="s">
        <v>402</v>
      </c>
      <c r="C100" s="5" t="s">
        <v>137</v>
      </c>
      <c r="D100" s="13">
        <v>1</v>
      </c>
      <c r="E100" s="5" t="s">
        <v>138</v>
      </c>
      <c r="F100" s="13">
        <v>35</v>
      </c>
      <c r="G100" s="13">
        <v>32</v>
      </c>
      <c r="H100" s="23" t="e">
        <f>VLOOKUP(B100,Sheet4!$A$139:$A$200,1,0)</f>
        <v>#N/A</v>
      </c>
      <c r="I100" s="23" t="e">
        <v>#N/A</v>
      </c>
      <c r="J100" s="13">
        <v>197</v>
      </c>
    </row>
    <row r="101" spans="1:10" s="16" customFormat="1" ht="18.75" customHeight="1" x14ac:dyDescent="0.25">
      <c r="A101" s="4" t="s">
        <v>14</v>
      </c>
      <c r="B101" s="4" t="s">
        <v>15</v>
      </c>
      <c r="C101" s="5" t="s">
        <v>181</v>
      </c>
      <c r="D101" s="5">
        <v>1</v>
      </c>
      <c r="E101" s="5" t="s">
        <v>138</v>
      </c>
      <c r="F101" s="5">
        <v>12</v>
      </c>
      <c r="G101" s="5">
        <v>12</v>
      </c>
      <c r="H101" s="23" t="e">
        <f>VLOOKUP(B101,Sheet4!$A$139:$A$200,1,0)</f>
        <v>#N/A</v>
      </c>
      <c r="I101" s="23" t="e">
        <v>#N/A</v>
      </c>
      <c r="J101" s="13">
        <v>201</v>
      </c>
    </row>
    <row r="102" spans="1:10" s="16" customFormat="1" ht="18.75" customHeight="1" x14ac:dyDescent="0.25">
      <c r="A102" s="4" t="s">
        <v>16</v>
      </c>
      <c r="B102" s="4" t="s">
        <v>17</v>
      </c>
      <c r="C102" s="5" t="s">
        <v>181</v>
      </c>
      <c r="D102" s="5">
        <v>1</v>
      </c>
      <c r="E102" s="5" t="s">
        <v>138</v>
      </c>
      <c r="F102" s="5">
        <v>28</v>
      </c>
      <c r="G102" s="5">
        <v>28</v>
      </c>
      <c r="H102" s="23" t="e">
        <f>VLOOKUP(B102,Sheet4!$A$139:$A$200,1,0)</f>
        <v>#N/A</v>
      </c>
      <c r="I102" s="23" t="e">
        <v>#N/A</v>
      </c>
      <c r="J102" s="13">
        <v>202</v>
      </c>
    </row>
    <row r="103" spans="1:10" s="16" customFormat="1" ht="18.75" customHeight="1" x14ac:dyDescent="0.25">
      <c r="A103" s="4" t="s">
        <v>20</v>
      </c>
      <c r="B103" s="4" t="s">
        <v>21</v>
      </c>
      <c r="C103" s="5" t="s">
        <v>181</v>
      </c>
      <c r="D103" s="5">
        <v>1</v>
      </c>
      <c r="E103" s="5" t="s">
        <v>138</v>
      </c>
      <c r="F103" s="5">
        <v>28</v>
      </c>
      <c r="G103" s="5">
        <v>28</v>
      </c>
      <c r="H103" s="23" t="e">
        <f>VLOOKUP(B103,Sheet4!$A$139:$A$200,1,0)</f>
        <v>#N/A</v>
      </c>
      <c r="I103" s="23" t="e">
        <v>#N/A</v>
      </c>
      <c r="J103" s="13">
        <v>204</v>
      </c>
    </row>
    <row r="104" spans="1:10" s="16" customFormat="1" ht="18.75" customHeight="1" x14ac:dyDescent="0.25">
      <c r="A104" s="4" t="s">
        <v>22</v>
      </c>
      <c r="B104" s="4" t="s">
        <v>412</v>
      </c>
      <c r="C104" s="5" t="s">
        <v>181</v>
      </c>
      <c r="D104" s="5">
        <v>1</v>
      </c>
      <c r="E104" s="5" t="s">
        <v>138</v>
      </c>
      <c r="F104" s="5">
        <v>120</v>
      </c>
      <c r="G104" s="5">
        <v>120</v>
      </c>
      <c r="H104" s="23" t="e">
        <f>VLOOKUP(B104,Sheet4!$A$139:$A$200,1,0)</f>
        <v>#N/A</v>
      </c>
      <c r="I104" s="23" t="e">
        <v>#N/A</v>
      </c>
      <c r="J104" s="13">
        <v>205</v>
      </c>
    </row>
    <row r="105" spans="1:10" s="16" customFormat="1" ht="18.75" customHeight="1" x14ac:dyDescent="0.25">
      <c r="A105" s="4" t="s">
        <v>24</v>
      </c>
      <c r="B105" s="4" t="s">
        <v>413</v>
      </c>
      <c r="C105" s="5" t="s">
        <v>181</v>
      </c>
      <c r="D105" s="5">
        <v>1</v>
      </c>
      <c r="E105" s="5" t="s">
        <v>138</v>
      </c>
      <c r="F105" s="5">
        <v>120</v>
      </c>
      <c r="G105" s="5">
        <v>120</v>
      </c>
      <c r="H105" s="23" t="e">
        <f>VLOOKUP(B105,Sheet4!$A$139:$A$200,1,0)</f>
        <v>#N/A</v>
      </c>
      <c r="I105" s="23" t="e">
        <v>#N/A</v>
      </c>
      <c r="J105" s="13">
        <v>206</v>
      </c>
    </row>
    <row r="106" spans="1:10" s="16" customFormat="1" ht="18.75" customHeight="1" x14ac:dyDescent="0.25">
      <c r="A106" s="4" t="s">
        <v>26</v>
      </c>
      <c r="B106" s="4" t="s">
        <v>414</v>
      </c>
      <c r="C106" s="5" t="s">
        <v>181</v>
      </c>
      <c r="D106" s="5">
        <v>1</v>
      </c>
      <c r="E106" s="5" t="s">
        <v>138</v>
      </c>
      <c r="F106" s="5">
        <v>120</v>
      </c>
      <c r="G106" s="5">
        <v>120</v>
      </c>
      <c r="H106" s="23" t="e">
        <f>VLOOKUP(B106,Sheet4!$A$139:$A$200,1,0)</f>
        <v>#N/A</v>
      </c>
      <c r="I106" s="23" t="e">
        <v>#N/A</v>
      </c>
      <c r="J106" s="13">
        <v>207</v>
      </c>
    </row>
    <row r="107" spans="1:10" s="16" customFormat="1" ht="18.75" customHeight="1" x14ac:dyDescent="0.25">
      <c r="A107" s="4" t="s">
        <v>28</v>
      </c>
      <c r="B107" s="4" t="s">
        <v>415</v>
      </c>
      <c r="C107" s="5" t="s">
        <v>181</v>
      </c>
      <c r="D107" s="5">
        <v>1</v>
      </c>
      <c r="E107" s="5" t="s">
        <v>138</v>
      </c>
      <c r="F107" s="5">
        <v>120</v>
      </c>
      <c r="G107" s="5">
        <v>120</v>
      </c>
      <c r="H107" s="23" t="e">
        <f>VLOOKUP(B107,Sheet4!$A$139:$A$200,1,0)</f>
        <v>#N/A</v>
      </c>
      <c r="I107" s="23" t="e">
        <v>#N/A</v>
      </c>
      <c r="J107" s="13">
        <v>208</v>
      </c>
    </row>
    <row r="108" spans="1:10" s="16" customFormat="1" ht="18.75" customHeight="1" x14ac:dyDescent="0.25">
      <c r="A108" s="4" t="s">
        <v>30</v>
      </c>
      <c r="B108" s="4" t="s">
        <v>430</v>
      </c>
      <c r="C108" s="5" t="s">
        <v>181</v>
      </c>
      <c r="D108" s="5">
        <v>1</v>
      </c>
      <c r="E108" s="5" t="s">
        <v>138</v>
      </c>
      <c r="F108" s="5">
        <v>40</v>
      </c>
      <c r="G108" s="5">
        <v>40</v>
      </c>
      <c r="H108" s="23" t="e">
        <f>VLOOKUP(B108,Sheet4!$A$139:$A$200,1,0)</f>
        <v>#N/A</v>
      </c>
      <c r="I108" s="23" t="e">
        <v>#N/A</v>
      </c>
      <c r="J108" s="13">
        <v>209</v>
      </c>
    </row>
    <row r="109" spans="1:10" s="16" customFormat="1" ht="18.75" customHeight="1" x14ac:dyDescent="0.25">
      <c r="A109" s="4" t="s">
        <v>32</v>
      </c>
      <c r="B109" s="4" t="s">
        <v>432</v>
      </c>
      <c r="C109" s="5" t="s">
        <v>181</v>
      </c>
      <c r="D109" s="5">
        <v>1</v>
      </c>
      <c r="E109" s="5" t="s">
        <v>138</v>
      </c>
      <c r="F109" s="5">
        <v>40</v>
      </c>
      <c r="G109" s="5">
        <v>40</v>
      </c>
      <c r="H109" s="23" t="e">
        <f>VLOOKUP(B109,Sheet4!$A$139:$A$200,1,0)</f>
        <v>#N/A</v>
      </c>
      <c r="I109" s="23" t="e">
        <v>#N/A</v>
      </c>
      <c r="J109" s="13">
        <v>210</v>
      </c>
    </row>
    <row r="110" spans="1:10" s="16" customFormat="1" ht="18.75" customHeight="1" x14ac:dyDescent="0.25">
      <c r="A110" s="4" t="s">
        <v>34</v>
      </c>
      <c r="B110" s="4" t="s">
        <v>431</v>
      </c>
      <c r="C110" s="5" t="s">
        <v>181</v>
      </c>
      <c r="D110" s="5">
        <v>1</v>
      </c>
      <c r="E110" s="5" t="s">
        <v>138</v>
      </c>
      <c r="F110" s="5">
        <v>40</v>
      </c>
      <c r="G110" s="5">
        <v>40</v>
      </c>
      <c r="H110" s="23" t="e">
        <f>VLOOKUP(B110,Sheet4!$A$139:$A$200,1,0)</f>
        <v>#N/A</v>
      </c>
      <c r="I110" s="23" t="e">
        <v>#N/A</v>
      </c>
      <c r="J110" s="13">
        <v>211</v>
      </c>
    </row>
    <row r="111" spans="1:10" s="16" customFormat="1" ht="18.75" customHeight="1" x14ac:dyDescent="0.25">
      <c r="A111" s="4" t="s">
        <v>30</v>
      </c>
      <c r="B111" s="4" t="s">
        <v>433</v>
      </c>
      <c r="C111" s="5" t="s">
        <v>181</v>
      </c>
      <c r="D111" s="5">
        <v>1</v>
      </c>
      <c r="E111" s="5" t="s">
        <v>138</v>
      </c>
      <c r="F111" s="5">
        <v>40</v>
      </c>
      <c r="G111" s="5">
        <v>40</v>
      </c>
      <c r="H111" s="23" t="e">
        <f>VLOOKUP(B111,Sheet4!$A$139:$A$200,1,0)</f>
        <v>#N/A</v>
      </c>
      <c r="I111" s="23" t="e">
        <v>#N/A</v>
      </c>
      <c r="J111" s="13">
        <v>213</v>
      </c>
    </row>
    <row r="112" spans="1:10" s="16" customFormat="1" ht="18.75" customHeight="1" x14ac:dyDescent="0.25">
      <c r="A112" s="4" t="s">
        <v>40</v>
      </c>
      <c r="B112" s="4" t="s">
        <v>435</v>
      </c>
      <c r="C112" s="5" t="s">
        <v>181</v>
      </c>
      <c r="D112" s="5">
        <v>1</v>
      </c>
      <c r="E112" s="5" t="s">
        <v>138</v>
      </c>
      <c r="F112" s="5">
        <v>40</v>
      </c>
      <c r="G112" s="5">
        <v>40</v>
      </c>
      <c r="H112" s="23" t="e">
        <f>VLOOKUP(B112,Sheet4!$A$139:$A$200,1,0)</f>
        <v>#N/A</v>
      </c>
      <c r="I112" s="23" t="e">
        <v>#N/A</v>
      </c>
      <c r="J112" s="13">
        <v>215</v>
      </c>
    </row>
    <row r="113" spans="1:10" s="16" customFormat="1" ht="18.75" customHeight="1" x14ac:dyDescent="0.25">
      <c r="A113" s="4" t="s">
        <v>42</v>
      </c>
      <c r="B113" s="4" t="s">
        <v>434</v>
      </c>
      <c r="C113" s="5" t="s">
        <v>181</v>
      </c>
      <c r="D113" s="5">
        <v>1</v>
      </c>
      <c r="E113" s="5" t="s">
        <v>138</v>
      </c>
      <c r="F113" s="5">
        <v>40</v>
      </c>
      <c r="G113" s="5">
        <v>40</v>
      </c>
      <c r="H113" s="23" t="e">
        <f>VLOOKUP(B113,Sheet4!$A$139:$A$200,1,0)</f>
        <v>#N/A</v>
      </c>
      <c r="I113" s="23" t="e">
        <v>#N/A</v>
      </c>
      <c r="J113" s="13">
        <v>216</v>
      </c>
    </row>
    <row r="114" spans="1:10" s="16" customFormat="1" ht="18.75" customHeight="1" x14ac:dyDescent="0.25">
      <c r="A114" s="4" t="s">
        <v>24</v>
      </c>
      <c r="B114" s="4" t="s">
        <v>436</v>
      </c>
      <c r="C114" s="5" t="s">
        <v>181</v>
      </c>
      <c r="D114" s="5">
        <v>1</v>
      </c>
      <c r="E114" s="5" t="s">
        <v>138</v>
      </c>
      <c r="F114" s="5">
        <v>120</v>
      </c>
      <c r="G114" s="5">
        <v>120</v>
      </c>
      <c r="H114" s="23" t="e">
        <f>VLOOKUP(B114,Sheet4!$A$139:$A$200,1,0)</f>
        <v>#N/A</v>
      </c>
      <c r="I114" s="23" t="e">
        <v>#N/A</v>
      </c>
      <c r="J114" s="13">
        <v>217</v>
      </c>
    </row>
    <row r="115" spans="1:10" s="16" customFormat="1" ht="18.75" customHeight="1" x14ac:dyDescent="0.25">
      <c r="A115" s="4" t="s">
        <v>36</v>
      </c>
      <c r="B115" s="4" t="s">
        <v>437</v>
      </c>
      <c r="C115" s="5" t="s">
        <v>181</v>
      </c>
      <c r="D115" s="5">
        <v>1</v>
      </c>
      <c r="E115" s="5" t="s">
        <v>138</v>
      </c>
      <c r="F115" s="5">
        <v>120</v>
      </c>
      <c r="G115" s="5">
        <v>120</v>
      </c>
      <c r="H115" s="23" t="e">
        <f>VLOOKUP(B115,Sheet4!$A$139:$A$200,1,0)</f>
        <v>#N/A</v>
      </c>
      <c r="I115" s="23" t="e">
        <v>#N/A</v>
      </c>
      <c r="J115" s="13">
        <v>218</v>
      </c>
    </row>
    <row r="116" spans="1:10" s="16" customFormat="1" ht="18.75" customHeight="1" x14ac:dyDescent="0.25">
      <c r="A116" s="4" t="s">
        <v>46</v>
      </c>
      <c r="B116" s="4" t="s">
        <v>438</v>
      </c>
      <c r="C116" s="5" t="s">
        <v>181</v>
      </c>
      <c r="D116" s="5">
        <v>1</v>
      </c>
      <c r="E116" s="5" t="s">
        <v>138</v>
      </c>
      <c r="F116" s="5">
        <v>120</v>
      </c>
      <c r="G116" s="5">
        <v>120</v>
      </c>
      <c r="H116" s="23" t="e">
        <f>VLOOKUP(B116,Sheet4!$A$139:$A$200,1,0)</f>
        <v>#N/A</v>
      </c>
      <c r="I116" s="23" t="e">
        <v>#N/A</v>
      </c>
      <c r="J116" s="13">
        <v>219</v>
      </c>
    </row>
    <row r="117" spans="1:10" s="16" customFormat="1" ht="18.75" customHeight="1" x14ac:dyDescent="0.25">
      <c r="A117" s="4" t="s">
        <v>48</v>
      </c>
      <c r="B117" s="4" t="s">
        <v>439</v>
      </c>
      <c r="C117" s="5" t="s">
        <v>181</v>
      </c>
      <c r="D117" s="5">
        <v>1</v>
      </c>
      <c r="E117" s="5" t="s">
        <v>138</v>
      </c>
      <c r="F117" s="5">
        <v>120</v>
      </c>
      <c r="G117" s="5">
        <v>120</v>
      </c>
      <c r="H117" s="23" t="e">
        <f>VLOOKUP(B117,Sheet4!$A$139:$A$200,1,0)</f>
        <v>#N/A</v>
      </c>
      <c r="I117" s="23" t="e">
        <v>#N/A</v>
      </c>
      <c r="J117" s="13">
        <v>220</v>
      </c>
    </row>
    <row r="118" spans="1:10" s="16" customFormat="1" ht="18.75" customHeight="1" x14ac:dyDescent="0.25">
      <c r="A118" s="4" t="s">
        <v>48</v>
      </c>
      <c r="B118" s="4" t="s">
        <v>440</v>
      </c>
      <c r="C118" s="5" t="s">
        <v>181</v>
      </c>
      <c r="D118" s="5">
        <v>1</v>
      </c>
      <c r="E118" s="5" t="s">
        <v>138</v>
      </c>
      <c r="F118" s="5">
        <v>120</v>
      </c>
      <c r="G118" s="5">
        <v>120</v>
      </c>
      <c r="H118" s="23" t="e">
        <f>VLOOKUP(B118,Sheet4!$A$139:$A$200,1,0)</f>
        <v>#N/A</v>
      </c>
      <c r="I118" s="23" t="e">
        <v>#N/A</v>
      </c>
      <c r="J118" s="13">
        <v>221</v>
      </c>
    </row>
    <row r="119" spans="1:10" s="16" customFormat="1" ht="18.75" customHeight="1" x14ac:dyDescent="0.25">
      <c r="A119" s="4" t="s">
        <v>51</v>
      </c>
      <c r="B119" s="4" t="s">
        <v>441</v>
      </c>
      <c r="C119" s="5" t="s">
        <v>181</v>
      </c>
      <c r="D119" s="5">
        <v>1</v>
      </c>
      <c r="E119" s="5" t="s">
        <v>138</v>
      </c>
      <c r="F119" s="5">
        <v>120</v>
      </c>
      <c r="G119" s="5">
        <v>120</v>
      </c>
      <c r="H119" s="23" t="e">
        <f>VLOOKUP(B119,Sheet4!$A$139:$A$200,1,0)</f>
        <v>#N/A</v>
      </c>
      <c r="I119" s="23" t="e">
        <v>#N/A</v>
      </c>
      <c r="J119" s="13">
        <v>222</v>
      </c>
    </row>
    <row r="120" spans="1:10" s="16" customFormat="1" ht="18.75" customHeight="1" x14ac:dyDescent="0.25">
      <c r="A120" s="4" t="s">
        <v>53</v>
      </c>
      <c r="B120" s="4" t="s">
        <v>442</v>
      </c>
      <c r="C120" s="5" t="s">
        <v>181</v>
      </c>
      <c r="D120" s="5">
        <v>1</v>
      </c>
      <c r="E120" s="5" t="s">
        <v>138</v>
      </c>
      <c r="F120" s="5">
        <v>120</v>
      </c>
      <c r="G120" s="5">
        <v>120</v>
      </c>
      <c r="H120" s="23" t="e">
        <f>VLOOKUP(B120,Sheet4!$A$139:$A$200,1,0)</f>
        <v>#N/A</v>
      </c>
      <c r="I120" s="23" t="e">
        <v>#N/A</v>
      </c>
      <c r="J120" s="13">
        <v>223</v>
      </c>
    </row>
    <row r="121" spans="1:10" s="16" customFormat="1" ht="18.75" customHeight="1" x14ac:dyDescent="0.25">
      <c r="A121" s="4" t="s">
        <v>182</v>
      </c>
      <c r="B121" s="4" t="s">
        <v>183</v>
      </c>
      <c r="C121" s="5" t="s">
        <v>181</v>
      </c>
      <c r="D121" s="5">
        <v>1</v>
      </c>
      <c r="E121" s="5" t="s">
        <v>139</v>
      </c>
      <c r="F121" s="5">
        <v>43</v>
      </c>
      <c r="G121" s="5">
        <v>43</v>
      </c>
      <c r="H121" s="23" t="e">
        <f>VLOOKUP(B121,Sheet4!$A$139:$A$200,1,0)</f>
        <v>#N/A</v>
      </c>
      <c r="I121" s="23" t="e">
        <v>#N/A</v>
      </c>
      <c r="J121" s="13">
        <v>225</v>
      </c>
    </row>
    <row r="122" spans="1:10" s="16" customFormat="1" ht="18.75" customHeight="1" x14ac:dyDescent="0.25">
      <c r="A122" s="4" t="s">
        <v>59</v>
      </c>
      <c r="B122" s="4" t="s">
        <v>186</v>
      </c>
      <c r="C122" s="5" t="s">
        <v>181</v>
      </c>
      <c r="D122" s="5">
        <v>1</v>
      </c>
      <c r="E122" s="7" t="s">
        <v>139</v>
      </c>
      <c r="F122" s="5">
        <v>70</v>
      </c>
      <c r="G122" s="5" t="s">
        <v>187</v>
      </c>
      <c r="H122" s="23" t="e">
        <f>VLOOKUP(B122,Sheet4!$A$139:$A$200,1,0)</f>
        <v>#N/A</v>
      </c>
      <c r="I122" s="23" t="e">
        <v>#N/A</v>
      </c>
      <c r="J122" s="13">
        <v>228</v>
      </c>
    </row>
    <row r="123" spans="1:10" s="16" customFormat="1" ht="18.75" customHeight="1" x14ac:dyDescent="0.25">
      <c r="A123" s="4" t="s">
        <v>61</v>
      </c>
      <c r="B123" s="4" t="s">
        <v>66</v>
      </c>
      <c r="C123" s="5" t="s">
        <v>181</v>
      </c>
      <c r="D123" s="5">
        <v>1</v>
      </c>
      <c r="E123" s="7" t="s">
        <v>139</v>
      </c>
      <c r="F123" s="5">
        <v>70</v>
      </c>
      <c r="G123" s="5">
        <v>65</v>
      </c>
      <c r="H123" s="23" t="e">
        <f>VLOOKUP(B123,Sheet4!$A$139:$A$200,1,0)</f>
        <v>#N/A</v>
      </c>
      <c r="I123" s="23" t="e">
        <v>#N/A</v>
      </c>
      <c r="J123" s="13">
        <v>229</v>
      </c>
    </row>
    <row r="124" spans="1:10" s="16" customFormat="1" ht="18.75" customHeight="1" x14ac:dyDescent="0.25">
      <c r="A124" s="4" t="s">
        <v>63</v>
      </c>
      <c r="B124" s="4" t="s">
        <v>188</v>
      </c>
      <c r="C124" s="5" t="s">
        <v>181</v>
      </c>
      <c r="D124" s="5">
        <v>1</v>
      </c>
      <c r="E124" s="5" t="s">
        <v>139</v>
      </c>
      <c r="F124" s="5">
        <v>70</v>
      </c>
      <c r="G124" s="5">
        <v>65</v>
      </c>
      <c r="H124" s="23" t="e">
        <f>VLOOKUP(B124,Sheet4!$A$139:$A$200,1,0)</f>
        <v>#N/A</v>
      </c>
      <c r="I124" s="23" t="e">
        <v>#N/A</v>
      </c>
      <c r="J124" s="13">
        <v>230</v>
      </c>
    </row>
    <row r="125" spans="1:10" s="16" customFormat="1" ht="18.75" customHeight="1" x14ac:dyDescent="0.25">
      <c r="A125" s="4" t="s">
        <v>65</v>
      </c>
      <c r="B125" s="4" t="s">
        <v>189</v>
      </c>
      <c r="C125" s="5" t="s">
        <v>181</v>
      </c>
      <c r="D125" s="5">
        <v>1</v>
      </c>
      <c r="E125" s="5" t="s">
        <v>139</v>
      </c>
      <c r="F125" s="5">
        <v>70</v>
      </c>
      <c r="G125" s="5">
        <v>65</v>
      </c>
      <c r="H125" s="23" t="e">
        <f>VLOOKUP(B125,Sheet4!$A$139:$A$200,1,0)</f>
        <v>#N/A</v>
      </c>
      <c r="I125" s="23" t="e">
        <v>#N/A</v>
      </c>
      <c r="J125" s="13">
        <v>231</v>
      </c>
    </row>
    <row r="126" spans="1:10" s="16" customFormat="1" ht="18.75" customHeight="1" x14ac:dyDescent="0.25">
      <c r="A126" s="4" t="s">
        <v>67</v>
      </c>
      <c r="B126" s="4" t="s">
        <v>468</v>
      </c>
      <c r="C126" s="5" t="s">
        <v>181</v>
      </c>
      <c r="D126" s="5">
        <v>1</v>
      </c>
      <c r="E126" s="5">
        <v>2018</v>
      </c>
      <c r="F126" s="5">
        <v>30</v>
      </c>
      <c r="G126" s="5">
        <v>30</v>
      </c>
      <c r="H126" s="23" t="e">
        <f>VLOOKUP(B126,Sheet4!$A$139:$A$200,1,0)</f>
        <v>#N/A</v>
      </c>
      <c r="I126" s="23" t="e">
        <v>#N/A</v>
      </c>
      <c r="J126" s="13">
        <v>232</v>
      </c>
    </row>
    <row r="127" spans="1:10" s="16" customFormat="1" ht="18.75" customHeight="1" x14ac:dyDescent="0.25">
      <c r="A127" s="4" t="s">
        <v>190</v>
      </c>
      <c r="B127" s="4" t="s">
        <v>191</v>
      </c>
      <c r="C127" s="5" t="s">
        <v>181</v>
      </c>
      <c r="D127" s="5">
        <v>1</v>
      </c>
      <c r="E127" s="5" t="s">
        <v>139</v>
      </c>
      <c r="F127" s="5">
        <v>140</v>
      </c>
      <c r="G127" s="5">
        <v>138</v>
      </c>
      <c r="H127" s="23" t="e">
        <f>VLOOKUP(B127,Sheet4!$A$139:$A$200,1,0)</f>
        <v>#N/A</v>
      </c>
      <c r="I127" s="23" t="e">
        <v>#N/A</v>
      </c>
      <c r="J127" s="13">
        <v>233</v>
      </c>
    </row>
    <row r="128" spans="1:10" s="16" customFormat="1" ht="18.75" customHeight="1" x14ac:dyDescent="0.25">
      <c r="A128" s="4" t="s">
        <v>192</v>
      </c>
      <c r="B128" s="4" t="s">
        <v>193</v>
      </c>
      <c r="C128" s="5" t="s">
        <v>181</v>
      </c>
      <c r="D128" s="5">
        <v>1</v>
      </c>
      <c r="E128" s="5" t="s">
        <v>139</v>
      </c>
      <c r="F128" s="5">
        <v>140</v>
      </c>
      <c r="G128" s="5">
        <v>138</v>
      </c>
      <c r="H128" s="23" t="e">
        <f>VLOOKUP(B128,Sheet4!$A$139:$A$200,1,0)</f>
        <v>#N/A</v>
      </c>
      <c r="I128" s="23" t="e">
        <v>#N/A</v>
      </c>
      <c r="J128" s="13">
        <v>234</v>
      </c>
    </row>
    <row r="129" spans="1:10" s="16" customFormat="1" ht="18.75" customHeight="1" x14ac:dyDescent="0.25">
      <c r="A129" s="4" t="s">
        <v>194</v>
      </c>
      <c r="B129" s="4" t="s">
        <v>195</v>
      </c>
      <c r="C129" s="5" t="s">
        <v>181</v>
      </c>
      <c r="D129" s="5">
        <v>1</v>
      </c>
      <c r="E129" s="5" t="s">
        <v>139</v>
      </c>
      <c r="F129" s="5">
        <v>140</v>
      </c>
      <c r="G129" s="5">
        <v>138</v>
      </c>
      <c r="H129" s="23" t="e">
        <f>VLOOKUP(B129,Sheet4!$A$139:$A$200,1,0)</f>
        <v>#N/A</v>
      </c>
      <c r="I129" s="23" t="e">
        <v>#N/A</v>
      </c>
      <c r="J129" s="13">
        <v>235</v>
      </c>
    </row>
    <row r="130" spans="1:10" s="16" customFormat="1" ht="18.75" customHeight="1" x14ac:dyDescent="0.25">
      <c r="A130" s="4" t="s">
        <v>196</v>
      </c>
      <c r="B130" s="4" t="s">
        <v>197</v>
      </c>
      <c r="C130" s="5" t="s">
        <v>181</v>
      </c>
      <c r="D130" s="5">
        <v>1</v>
      </c>
      <c r="E130" s="5" t="s">
        <v>139</v>
      </c>
      <c r="F130" s="5">
        <v>72</v>
      </c>
      <c r="G130" s="5">
        <v>65</v>
      </c>
      <c r="H130" s="23" t="e">
        <f>VLOOKUP(B130,Sheet4!$A$139:$A$200,1,0)</f>
        <v>#N/A</v>
      </c>
      <c r="I130" s="23" t="e">
        <v>#N/A</v>
      </c>
      <c r="J130" s="13">
        <v>236</v>
      </c>
    </row>
    <row r="131" spans="1:10" s="16" customFormat="1" ht="18.75" customHeight="1" x14ac:dyDescent="0.25">
      <c r="A131" s="4" t="s">
        <v>194</v>
      </c>
      <c r="B131" s="4" t="s">
        <v>198</v>
      </c>
      <c r="C131" s="5" t="s">
        <v>181</v>
      </c>
      <c r="D131" s="5">
        <v>1</v>
      </c>
      <c r="E131" s="5" t="s">
        <v>139</v>
      </c>
      <c r="F131" s="5">
        <v>72</v>
      </c>
      <c r="G131" s="5">
        <v>65</v>
      </c>
      <c r="H131" s="23" t="e">
        <f>VLOOKUP(B131,Sheet4!$A$139:$A$200,1,0)</f>
        <v>#N/A</v>
      </c>
      <c r="I131" s="23" t="e">
        <v>#N/A</v>
      </c>
      <c r="J131" s="13">
        <v>237</v>
      </c>
    </row>
    <row r="132" spans="1:10" s="16" customFormat="1" ht="18.75" customHeight="1" x14ac:dyDescent="0.25">
      <c r="A132" s="4" t="s">
        <v>199</v>
      </c>
      <c r="B132" s="4" t="s">
        <v>200</v>
      </c>
      <c r="C132" s="5" t="s">
        <v>181</v>
      </c>
      <c r="D132" s="5">
        <v>1</v>
      </c>
      <c r="E132" s="5" t="s">
        <v>139</v>
      </c>
      <c r="F132" s="5">
        <v>72</v>
      </c>
      <c r="G132" s="5">
        <v>67</v>
      </c>
      <c r="H132" s="23" t="e">
        <f>VLOOKUP(B132,Sheet4!$A$139:$A$200,1,0)</f>
        <v>#N/A</v>
      </c>
      <c r="I132" s="23" t="e">
        <v>#N/A</v>
      </c>
      <c r="J132" s="13">
        <v>238</v>
      </c>
    </row>
    <row r="133" spans="1:10" s="16" customFormat="1" ht="18.75" customHeight="1" x14ac:dyDescent="0.25">
      <c r="A133" s="4" t="s">
        <v>201</v>
      </c>
      <c r="B133" s="4" t="s">
        <v>202</v>
      </c>
      <c r="C133" s="5" t="s">
        <v>181</v>
      </c>
      <c r="D133" s="5">
        <v>1</v>
      </c>
      <c r="E133" s="5" t="s">
        <v>139</v>
      </c>
      <c r="F133" s="5">
        <v>72</v>
      </c>
      <c r="G133" s="5">
        <v>67</v>
      </c>
      <c r="H133" s="23" t="e">
        <f>VLOOKUP(B133,Sheet4!$A$139:$A$200,1,0)</f>
        <v>#N/A</v>
      </c>
      <c r="I133" s="23" t="e">
        <v>#N/A</v>
      </c>
      <c r="J133" s="13">
        <v>239</v>
      </c>
    </row>
    <row r="134" spans="1:10" s="16" customFormat="1" ht="18.75" customHeight="1" x14ac:dyDescent="0.25">
      <c r="A134" s="4" t="s">
        <v>203</v>
      </c>
      <c r="B134" s="4" t="s">
        <v>204</v>
      </c>
      <c r="C134" s="5" t="s">
        <v>181</v>
      </c>
      <c r="D134" s="5">
        <v>1</v>
      </c>
      <c r="E134" s="5" t="s">
        <v>139</v>
      </c>
      <c r="F134" s="5">
        <v>72</v>
      </c>
      <c r="G134" s="5">
        <v>65</v>
      </c>
      <c r="H134" s="23" t="e">
        <f>VLOOKUP(B134,Sheet4!$A$139:$A$200,1,0)</f>
        <v>#N/A</v>
      </c>
      <c r="I134" s="23" t="e">
        <v>#N/A</v>
      </c>
      <c r="J134" s="13">
        <v>240</v>
      </c>
    </row>
    <row r="135" spans="1:10" s="16" customFormat="1" ht="18.75" customHeight="1" x14ac:dyDescent="0.25">
      <c r="A135" s="4" t="s">
        <v>175</v>
      </c>
      <c r="B135" s="4" t="s">
        <v>444</v>
      </c>
      <c r="C135" s="5" t="s">
        <v>181</v>
      </c>
      <c r="D135" s="5">
        <v>1</v>
      </c>
      <c r="E135" s="5" t="s">
        <v>138</v>
      </c>
      <c r="F135" s="5">
        <v>17</v>
      </c>
      <c r="G135" s="5">
        <v>39</v>
      </c>
      <c r="H135" s="23" t="e">
        <f>VLOOKUP(B135,Sheet4!$A$139:$A$200,1,0)</f>
        <v>#N/A</v>
      </c>
      <c r="I135" s="23" t="e">
        <v>#N/A</v>
      </c>
      <c r="J135" s="13">
        <v>241</v>
      </c>
    </row>
    <row r="136" spans="1:10" s="16" customFormat="1" ht="18.75" customHeight="1" x14ac:dyDescent="0.25">
      <c r="A136" s="4" t="s">
        <v>71</v>
      </c>
      <c r="B136" s="4" t="s">
        <v>476</v>
      </c>
      <c r="C136" s="5" t="s">
        <v>181</v>
      </c>
      <c r="D136" s="5">
        <v>1</v>
      </c>
      <c r="E136" s="5" t="s">
        <v>138</v>
      </c>
      <c r="F136" s="5">
        <v>17</v>
      </c>
      <c r="G136" s="5">
        <v>39</v>
      </c>
      <c r="H136" s="23" t="e">
        <f>VLOOKUP(B136,Sheet4!$A$139:$A$200,1,0)</f>
        <v>#N/A</v>
      </c>
      <c r="I136" s="23" t="e">
        <v>#N/A</v>
      </c>
      <c r="J136" s="13">
        <v>242</v>
      </c>
    </row>
    <row r="137" spans="1:10" s="16" customFormat="1" ht="18.75" customHeight="1" x14ac:dyDescent="0.25">
      <c r="A137" s="4" t="s">
        <v>177</v>
      </c>
      <c r="B137" s="4" t="s">
        <v>445</v>
      </c>
      <c r="C137" s="5" t="s">
        <v>181</v>
      </c>
      <c r="D137" s="5">
        <v>1</v>
      </c>
      <c r="E137" s="5" t="s">
        <v>138</v>
      </c>
      <c r="F137" s="5">
        <v>17</v>
      </c>
      <c r="G137" s="5">
        <v>39</v>
      </c>
      <c r="H137" s="23" t="e">
        <f>VLOOKUP(B137,Sheet4!$A$139:$A$200,1,0)</f>
        <v>#N/A</v>
      </c>
      <c r="I137" s="23" t="e">
        <v>#N/A</v>
      </c>
      <c r="J137" s="13">
        <v>243</v>
      </c>
    </row>
    <row r="138" spans="1:10" s="16" customFormat="1" ht="18.75" customHeight="1" x14ac:dyDescent="0.25">
      <c r="A138" s="4" t="s">
        <v>205</v>
      </c>
      <c r="B138" s="8" t="s">
        <v>206</v>
      </c>
      <c r="C138" s="5" t="s">
        <v>181</v>
      </c>
      <c r="D138" s="5">
        <v>1</v>
      </c>
      <c r="E138" s="5" t="s">
        <v>138</v>
      </c>
      <c r="F138" s="5">
        <v>120</v>
      </c>
      <c r="G138" s="5">
        <v>120</v>
      </c>
      <c r="H138" s="23" t="e">
        <f>VLOOKUP(B138,Sheet4!$A$139:$A$200,1,0)</f>
        <v>#N/A</v>
      </c>
      <c r="I138" s="23" t="e">
        <v>#N/A</v>
      </c>
      <c r="J138" s="13">
        <v>244</v>
      </c>
    </row>
    <row r="139" spans="1:10" s="16" customFormat="1" ht="18.75" customHeight="1" x14ac:dyDescent="0.25">
      <c r="A139" s="4" t="s">
        <v>207</v>
      </c>
      <c r="B139" s="8" t="s">
        <v>208</v>
      </c>
      <c r="C139" s="5" t="s">
        <v>181</v>
      </c>
      <c r="D139" s="5">
        <v>1</v>
      </c>
      <c r="E139" s="5" t="s">
        <v>138</v>
      </c>
      <c r="F139" s="5">
        <v>120</v>
      </c>
      <c r="G139" s="5">
        <v>120</v>
      </c>
      <c r="H139" s="23" t="e">
        <f>VLOOKUP(B139,Sheet4!$A$139:$A$200,1,0)</f>
        <v>#N/A</v>
      </c>
      <c r="I139" s="23" t="e">
        <v>#N/A</v>
      </c>
      <c r="J139" s="13">
        <v>245</v>
      </c>
    </row>
    <row r="140" spans="1:10" s="16" customFormat="1" ht="18.75" customHeight="1" x14ac:dyDescent="0.25">
      <c r="A140" s="4" t="s">
        <v>209</v>
      </c>
      <c r="B140" s="8" t="s">
        <v>210</v>
      </c>
      <c r="C140" s="5" t="s">
        <v>181</v>
      </c>
      <c r="D140" s="5">
        <v>1</v>
      </c>
      <c r="E140" s="5" t="s">
        <v>138</v>
      </c>
      <c r="F140" s="5">
        <v>120</v>
      </c>
      <c r="G140" s="5">
        <v>120</v>
      </c>
      <c r="H140" s="23" t="e">
        <f>VLOOKUP(B140,Sheet4!$A$139:$A$200,1,0)</f>
        <v>#N/A</v>
      </c>
      <c r="I140" s="23" t="e">
        <v>#N/A</v>
      </c>
      <c r="J140" s="13">
        <v>246</v>
      </c>
    </row>
    <row r="141" spans="1:10" s="16" customFormat="1" ht="18.75" customHeight="1" x14ac:dyDescent="0.25">
      <c r="A141" s="4" t="s">
        <v>211</v>
      </c>
      <c r="B141" s="8" t="s">
        <v>212</v>
      </c>
      <c r="C141" s="5" t="s">
        <v>181</v>
      </c>
      <c r="D141" s="5">
        <v>1</v>
      </c>
      <c r="E141" s="5" t="s">
        <v>138</v>
      </c>
      <c r="F141" s="5">
        <v>120</v>
      </c>
      <c r="G141" s="5">
        <v>120</v>
      </c>
      <c r="H141" s="23" t="e">
        <f>VLOOKUP(B141,Sheet4!$A$139:$A$200,1,0)</f>
        <v>#N/A</v>
      </c>
      <c r="I141" s="23" t="e">
        <v>#N/A</v>
      </c>
      <c r="J141" s="13">
        <v>247</v>
      </c>
    </row>
    <row r="142" spans="1:10" s="16" customFormat="1" ht="18.75" customHeight="1" x14ac:dyDescent="0.25">
      <c r="A142" s="4" t="s">
        <v>213</v>
      </c>
      <c r="B142" s="8" t="s">
        <v>214</v>
      </c>
      <c r="C142" s="5" t="s">
        <v>181</v>
      </c>
      <c r="D142" s="5">
        <v>1</v>
      </c>
      <c r="E142" s="5" t="s">
        <v>138</v>
      </c>
      <c r="F142" s="5">
        <v>60</v>
      </c>
      <c r="G142" s="5">
        <v>60</v>
      </c>
      <c r="H142" s="23" t="e">
        <f>VLOOKUP(B142,Sheet4!$A$139:$A$200,1,0)</f>
        <v>#N/A</v>
      </c>
      <c r="I142" s="23" t="e">
        <v>#N/A</v>
      </c>
      <c r="J142" s="13">
        <v>248</v>
      </c>
    </row>
    <row r="143" spans="1:10" s="16" customFormat="1" ht="18.75" customHeight="1" x14ac:dyDescent="0.25">
      <c r="A143" s="4" t="s">
        <v>215</v>
      </c>
      <c r="B143" s="8" t="s">
        <v>216</v>
      </c>
      <c r="C143" s="5" t="s">
        <v>181</v>
      </c>
      <c r="D143" s="5">
        <v>1</v>
      </c>
      <c r="E143" s="5" t="s">
        <v>138</v>
      </c>
      <c r="F143" s="5">
        <v>60</v>
      </c>
      <c r="G143" s="5">
        <v>60</v>
      </c>
      <c r="H143" s="23" t="e">
        <f>VLOOKUP(B143,Sheet4!$A$139:$A$200,1,0)</f>
        <v>#N/A</v>
      </c>
      <c r="I143" s="23" t="e">
        <v>#N/A</v>
      </c>
      <c r="J143" s="13">
        <v>249</v>
      </c>
    </row>
    <row r="144" spans="1:10" s="16" customFormat="1" ht="18.75" customHeight="1" x14ac:dyDescent="0.25">
      <c r="A144" s="4" t="s">
        <v>217</v>
      </c>
      <c r="B144" s="8" t="s">
        <v>218</v>
      </c>
      <c r="C144" s="5" t="s">
        <v>181</v>
      </c>
      <c r="D144" s="5">
        <v>1</v>
      </c>
      <c r="E144" s="5" t="s">
        <v>138</v>
      </c>
      <c r="F144" s="5">
        <v>60</v>
      </c>
      <c r="G144" s="5">
        <v>60</v>
      </c>
      <c r="H144" s="23" t="e">
        <f>VLOOKUP(B144,Sheet4!$A$139:$A$200,1,0)</f>
        <v>#N/A</v>
      </c>
      <c r="I144" s="23" t="e">
        <v>#N/A</v>
      </c>
      <c r="J144" s="13">
        <v>250</v>
      </c>
    </row>
    <row r="145" spans="1:10" s="16" customFormat="1" ht="18.75" customHeight="1" x14ac:dyDescent="0.25">
      <c r="A145" s="4" t="s">
        <v>219</v>
      </c>
      <c r="B145" s="8" t="s">
        <v>220</v>
      </c>
      <c r="C145" s="5" t="s">
        <v>181</v>
      </c>
      <c r="D145" s="5">
        <v>1</v>
      </c>
      <c r="E145" s="5" t="s">
        <v>138</v>
      </c>
      <c r="F145" s="5">
        <v>60</v>
      </c>
      <c r="G145" s="5">
        <v>60</v>
      </c>
      <c r="H145" s="23" t="e">
        <f>VLOOKUP(B145,Sheet4!$A$139:$A$200,1,0)</f>
        <v>#N/A</v>
      </c>
      <c r="I145" s="23" t="e">
        <v>#N/A</v>
      </c>
      <c r="J145" s="13">
        <v>251</v>
      </c>
    </row>
    <row r="146" spans="1:10" s="16" customFormat="1" ht="18.75" customHeight="1" x14ac:dyDescent="0.25">
      <c r="A146" s="4" t="s">
        <v>213</v>
      </c>
      <c r="B146" s="8" t="s">
        <v>221</v>
      </c>
      <c r="C146" s="5" t="s">
        <v>181</v>
      </c>
      <c r="D146" s="5">
        <v>1</v>
      </c>
      <c r="E146" s="5" t="s">
        <v>138</v>
      </c>
      <c r="F146" s="5">
        <v>120</v>
      </c>
      <c r="G146" s="5">
        <v>120</v>
      </c>
      <c r="H146" s="23" t="e">
        <f>VLOOKUP(B146,Sheet4!$A$139:$A$200,1,0)</f>
        <v>#N/A</v>
      </c>
      <c r="I146" s="23" t="e">
        <v>#N/A</v>
      </c>
      <c r="J146" s="13">
        <v>252</v>
      </c>
    </row>
    <row r="147" spans="1:10" s="17" customFormat="1" ht="18.75" customHeight="1" x14ac:dyDescent="0.25">
      <c r="A147" s="4" t="s">
        <v>215</v>
      </c>
      <c r="B147" s="8" t="s">
        <v>222</v>
      </c>
      <c r="C147" s="5" t="s">
        <v>181</v>
      </c>
      <c r="D147" s="5">
        <v>1</v>
      </c>
      <c r="E147" s="5" t="s">
        <v>138</v>
      </c>
      <c r="F147" s="5">
        <v>120</v>
      </c>
      <c r="G147" s="5">
        <v>120</v>
      </c>
      <c r="H147" s="23" t="e">
        <f>VLOOKUP(B147,Sheet4!$A$139:$A$200,1,0)</f>
        <v>#N/A</v>
      </c>
      <c r="I147" s="23" t="e">
        <v>#N/A</v>
      </c>
      <c r="J147" s="13">
        <v>253</v>
      </c>
    </row>
    <row r="148" spans="1:10" s="17" customFormat="1" ht="18.75" customHeight="1" x14ac:dyDescent="0.25">
      <c r="A148" s="4" t="s">
        <v>223</v>
      </c>
      <c r="B148" s="8" t="s">
        <v>224</v>
      </c>
      <c r="C148" s="5" t="s">
        <v>181</v>
      </c>
      <c r="D148" s="5">
        <v>1</v>
      </c>
      <c r="E148" s="5" t="s">
        <v>138</v>
      </c>
      <c r="F148" s="5">
        <v>120</v>
      </c>
      <c r="G148" s="5">
        <v>120</v>
      </c>
      <c r="H148" s="23" t="e">
        <f>VLOOKUP(B148,Sheet4!$A$139:$A$200,1,0)</f>
        <v>#N/A</v>
      </c>
      <c r="I148" s="23" t="e">
        <v>#N/A</v>
      </c>
      <c r="J148" s="13">
        <v>254</v>
      </c>
    </row>
    <row r="149" spans="1:10" s="17" customFormat="1" ht="18.75" customHeight="1" x14ac:dyDescent="0.25">
      <c r="A149" s="4" t="s">
        <v>205</v>
      </c>
      <c r="B149" s="8" t="s">
        <v>226</v>
      </c>
      <c r="C149" s="5" t="s">
        <v>181</v>
      </c>
      <c r="D149" s="5">
        <v>1</v>
      </c>
      <c r="E149" s="5" t="s">
        <v>138</v>
      </c>
      <c r="F149" s="5">
        <v>120</v>
      </c>
      <c r="G149" s="5">
        <v>120</v>
      </c>
      <c r="H149" s="23" t="e">
        <f>VLOOKUP(B149,Sheet4!$A$139:$A$200,1,0)</f>
        <v>#N/A</v>
      </c>
      <c r="I149" s="23" t="e">
        <v>#N/A</v>
      </c>
      <c r="J149" s="13">
        <v>256</v>
      </c>
    </row>
    <row r="150" spans="1:10" s="17" customFormat="1" ht="18.75" customHeight="1" x14ac:dyDescent="0.25">
      <c r="A150" s="4" t="s">
        <v>227</v>
      </c>
      <c r="B150" s="8" t="s">
        <v>228</v>
      </c>
      <c r="C150" s="5" t="s">
        <v>181</v>
      </c>
      <c r="D150" s="5">
        <v>1</v>
      </c>
      <c r="E150" s="5" t="s">
        <v>138</v>
      </c>
      <c r="F150" s="5">
        <v>120</v>
      </c>
      <c r="G150" s="5">
        <v>120</v>
      </c>
      <c r="H150" s="23" t="e">
        <f>VLOOKUP(B150,Sheet4!$A$139:$A$200,1,0)</f>
        <v>#N/A</v>
      </c>
      <c r="I150" s="23" t="e">
        <v>#N/A</v>
      </c>
      <c r="J150" s="13">
        <v>257</v>
      </c>
    </row>
    <row r="151" spans="1:10" s="17" customFormat="1" ht="18.75" customHeight="1" x14ac:dyDescent="0.25">
      <c r="A151" s="4" t="s">
        <v>229</v>
      </c>
      <c r="B151" s="8" t="s">
        <v>230</v>
      </c>
      <c r="C151" s="5" t="s">
        <v>181</v>
      </c>
      <c r="D151" s="5">
        <v>1</v>
      </c>
      <c r="E151" s="5" t="s">
        <v>138</v>
      </c>
      <c r="F151" s="5">
        <v>120</v>
      </c>
      <c r="G151" s="5">
        <v>120</v>
      </c>
      <c r="H151" s="23" t="e">
        <f>VLOOKUP(B151,Sheet4!$A$139:$A$200,1,0)</f>
        <v>#N/A</v>
      </c>
      <c r="I151" s="23" t="e">
        <v>#N/A</v>
      </c>
      <c r="J151" s="13">
        <v>258</v>
      </c>
    </row>
    <row r="152" spans="1:10" s="17" customFormat="1" ht="18.75" customHeight="1" x14ac:dyDescent="0.25">
      <c r="A152" s="4" t="s">
        <v>231</v>
      </c>
      <c r="B152" s="8" t="s">
        <v>232</v>
      </c>
      <c r="C152" s="5" t="s">
        <v>181</v>
      </c>
      <c r="D152" s="5">
        <v>1</v>
      </c>
      <c r="E152" s="5" t="s">
        <v>138</v>
      </c>
      <c r="F152" s="5">
        <v>60</v>
      </c>
      <c r="G152" s="5">
        <v>60</v>
      </c>
      <c r="H152" s="23" t="e">
        <f>VLOOKUP(B152,Sheet4!$A$139:$A$200,1,0)</f>
        <v>#N/A</v>
      </c>
      <c r="I152" s="23" t="e">
        <v>#N/A</v>
      </c>
      <c r="J152" s="13">
        <v>259</v>
      </c>
    </row>
    <row r="153" spans="1:10" s="17" customFormat="1" ht="18.75" customHeight="1" x14ac:dyDescent="0.25">
      <c r="A153" s="4" t="s">
        <v>233</v>
      </c>
      <c r="B153" s="8" t="s">
        <v>234</v>
      </c>
      <c r="C153" s="5" t="s">
        <v>181</v>
      </c>
      <c r="D153" s="5">
        <v>1</v>
      </c>
      <c r="E153" s="5" t="s">
        <v>138</v>
      </c>
      <c r="F153" s="5">
        <v>60</v>
      </c>
      <c r="G153" s="5">
        <v>60</v>
      </c>
      <c r="H153" s="23" t="e">
        <f>VLOOKUP(B153,Sheet4!$A$139:$A$200,1,0)</f>
        <v>#N/A</v>
      </c>
      <c r="I153" s="23" t="e">
        <v>#N/A</v>
      </c>
      <c r="J153" s="13">
        <v>260</v>
      </c>
    </row>
    <row r="154" spans="1:10" s="17" customFormat="1" ht="18.75" customHeight="1" x14ac:dyDescent="0.25">
      <c r="A154" s="4" t="s">
        <v>235</v>
      </c>
      <c r="B154" s="8" t="s">
        <v>236</v>
      </c>
      <c r="C154" s="5" t="s">
        <v>181</v>
      </c>
      <c r="D154" s="5">
        <v>1</v>
      </c>
      <c r="E154" s="5" t="s">
        <v>138</v>
      </c>
      <c r="F154" s="5">
        <v>60</v>
      </c>
      <c r="G154" s="5">
        <v>60</v>
      </c>
      <c r="H154" s="23" t="e">
        <f>VLOOKUP(B154,Sheet4!$A$139:$A$200,1,0)</f>
        <v>#N/A</v>
      </c>
      <c r="I154" s="23" t="e">
        <v>#N/A</v>
      </c>
      <c r="J154" s="13">
        <v>261</v>
      </c>
    </row>
    <row r="155" spans="1:10" s="17" customFormat="1" ht="18.75" customHeight="1" x14ac:dyDescent="0.25">
      <c r="A155" s="4" t="s">
        <v>237</v>
      </c>
      <c r="B155" s="8" t="s">
        <v>238</v>
      </c>
      <c r="C155" s="5" t="s">
        <v>181</v>
      </c>
      <c r="D155" s="5">
        <v>1</v>
      </c>
      <c r="E155" s="5" t="s">
        <v>138</v>
      </c>
      <c r="F155" s="5">
        <v>60</v>
      </c>
      <c r="G155" s="5">
        <v>60</v>
      </c>
      <c r="H155" s="23" t="e">
        <f>VLOOKUP(B155,Sheet4!$A$139:$A$200,1,0)</f>
        <v>#N/A</v>
      </c>
      <c r="I155" s="23" t="e">
        <v>#N/A</v>
      </c>
      <c r="J155" s="13">
        <v>262</v>
      </c>
    </row>
    <row r="156" spans="1:10" s="17" customFormat="1" ht="18.75" customHeight="1" x14ac:dyDescent="0.25">
      <c r="A156" s="4" t="s">
        <v>239</v>
      </c>
      <c r="B156" s="8" t="s">
        <v>240</v>
      </c>
      <c r="C156" s="5" t="s">
        <v>181</v>
      </c>
      <c r="D156" s="5">
        <v>1</v>
      </c>
      <c r="E156" s="5" t="s">
        <v>138</v>
      </c>
      <c r="F156" s="5">
        <v>120</v>
      </c>
      <c r="G156" s="5">
        <v>120</v>
      </c>
      <c r="H156" s="23" t="e">
        <f>VLOOKUP(B156,Sheet4!$A$139:$A$200,1,0)</f>
        <v>#N/A</v>
      </c>
      <c r="I156" s="23" t="e">
        <v>#N/A</v>
      </c>
      <c r="J156" s="13">
        <v>263</v>
      </c>
    </row>
    <row r="157" spans="1:10" s="17" customFormat="1" ht="18.75" customHeight="1" x14ac:dyDescent="0.25">
      <c r="A157" s="4" t="s">
        <v>201</v>
      </c>
      <c r="B157" s="8" t="s">
        <v>241</v>
      </c>
      <c r="C157" s="5" t="s">
        <v>181</v>
      </c>
      <c r="D157" s="5">
        <v>1</v>
      </c>
      <c r="E157" s="5" t="s">
        <v>138</v>
      </c>
      <c r="F157" s="5">
        <v>120</v>
      </c>
      <c r="G157" s="5">
        <v>120</v>
      </c>
      <c r="H157" s="23" t="e">
        <f>VLOOKUP(B157,Sheet4!$A$139:$A$200,1,0)</f>
        <v>#N/A</v>
      </c>
      <c r="I157" s="23" t="e">
        <v>#N/A</v>
      </c>
      <c r="J157" s="13">
        <v>264</v>
      </c>
    </row>
    <row r="158" spans="1:10" s="17" customFormat="1" ht="18.75" customHeight="1" x14ac:dyDescent="0.25">
      <c r="A158" s="4" t="s">
        <v>242</v>
      </c>
      <c r="B158" s="8" t="s">
        <v>243</v>
      </c>
      <c r="C158" s="5" t="s">
        <v>181</v>
      </c>
      <c r="D158" s="5">
        <v>1</v>
      </c>
      <c r="E158" s="5" t="s">
        <v>138</v>
      </c>
      <c r="F158" s="5">
        <v>120</v>
      </c>
      <c r="G158" s="5">
        <v>120</v>
      </c>
      <c r="H158" s="23" t="e">
        <f>VLOOKUP(B158,Sheet4!$A$139:$A$200,1,0)</f>
        <v>#N/A</v>
      </c>
      <c r="I158" s="23" t="e">
        <v>#N/A</v>
      </c>
      <c r="J158" s="13">
        <v>265</v>
      </c>
    </row>
    <row r="159" spans="1:10" s="17" customFormat="1" ht="18.75" customHeight="1" x14ac:dyDescent="0.25">
      <c r="A159" s="4" t="s">
        <v>244</v>
      </c>
      <c r="B159" s="8" t="s">
        <v>245</v>
      </c>
      <c r="C159" s="5" t="s">
        <v>181</v>
      </c>
      <c r="D159" s="5">
        <v>1</v>
      </c>
      <c r="E159" s="5" t="s">
        <v>138</v>
      </c>
      <c r="F159" s="5">
        <v>120</v>
      </c>
      <c r="G159" s="5">
        <v>120</v>
      </c>
      <c r="H159" s="23" t="e">
        <f>VLOOKUP(B159,Sheet4!$A$139:$A$200,1,0)</f>
        <v>#N/A</v>
      </c>
      <c r="I159" s="23" t="e">
        <v>#N/A</v>
      </c>
      <c r="J159" s="13">
        <v>266</v>
      </c>
    </row>
    <row r="160" spans="1:10" s="17" customFormat="1" ht="18.75" customHeight="1" x14ac:dyDescent="0.25">
      <c r="A160" s="4" t="s">
        <v>249</v>
      </c>
      <c r="B160" s="8" t="s">
        <v>250</v>
      </c>
      <c r="C160" s="5" t="s">
        <v>181</v>
      </c>
      <c r="D160" s="5">
        <v>1</v>
      </c>
      <c r="E160" s="5" t="s">
        <v>138</v>
      </c>
      <c r="F160" s="5">
        <v>60</v>
      </c>
      <c r="G160" s="5">
        <v>60</v>
      </c>
      <c r="H160" s="23" t="e">
        <f>VLOOKUP(B160,Sheet4!$A$139:$A$200,1,0)</f>
        <v>#N/A</v>
      </c>
      <c r="I160" s="23" t="e">
        <v>#N/A</v>
      </c>
      <c r="J160" s="13">
        <v>269</v>
      </c>
    </row>
    <row r="161" spans="1:10" s="17" customFormat="1" ht="18.75" customHeight="1" x14ac:dyDescent="0.25">
      <c r="A161" s="4" t="s">
        <v>251</v>
      </c>
      <c r="B161" s="8" t="s">
        <v>252</v>
      </c>
      <c r="C161" s="5" t="s">
        <v>181</v>
      </c>
      <c r="D161" s="5">
        <v>1</v>
      </c>
      <c r="E161" s="5" t="s">
        <v>138</v>
      </c>
      <c r="F161" s="5">
        <v>60</v>
      </c>
      <c r="G161" s="5">
        <v>60</v>
      </c>
      <c r="H161" s="23" t="e">
        <f>VLOOKUP(B161,Sheet4!$A$139:$A$200,1,0)</f>
        <v>#N/A</v>
      </c>
      <c r="I161" s="23" t="e">
        <v>#N/A</v>
      </c>
      <c r="J161" s="13">
        <v>270</v>
      </c>
    </row>
    <row r="162" spans="1:10" s="17" customFormat="1" ht="18.75" customHeight="1" x14ac:dyDescent="0.25">
      <c r="A162" s="4" t="s">
        <v>253</v>
      </c>
      <c r="B162" s="8" t="s">
        <v>254</v>
      </c>
      <c r="C162" s="5" t="s">
        <v>181</v>
      </c>
      <c r="D162" s="5">
        <v>1</v>
      </c>
      <c r="E162" s="5" t="s">
        <v>138</v>
      </c>
      <c r="F162" s="5">
        <v>120</v>
      </c>
      <c r="G162" s="5">
        <v>120</v>
      </c>
      <c r="H162" s="23" t="e">
        <f>VLOOKUP(B162,Sheet4!$A$139:$A$200,1,0)</f>
        <v>#N/A</v>
      </c>
      <c r="I162" s="23" t="e">
        <v>#N/A</v>
      </c>
      <c r="J162" s="13">
        <v>271</v>
      </c>
    </row>
    <row r="163" spans="1:10" s="17" customFormat="1" ht="18.75" customHeight="1" x14ac:dyDescent="0.25">
      <c r="A163" s="4" t="s">
        <v>255</v>
      </c>
      <c r="B163" s="8" t="s">
        <v>256</v>
      </c>
      <c r="C163" s="5" t="s">
        <v>181</v>
      </c>
      <c r="D163" s="5">
        <v>1</v>
      </c>
      <c r="E163" s="5" t="s">
        <v>138</v>
      </c>
      <c r="F163" s="5">
        <v>120</v>
      </c>
      <c r="G163" s="5">
        <v>120</v>
      </c>
      <c r="H163" s="23" t="e">
        <f>VLOOKUP(B163,Sheet4!$A$139:$A$200,1,0)</f>
        <v>#N/A</v>
      </c>
      <c r="I163" s="23" t="e">
        <v>#N/A</v>
      </c>
      <c r="J163" s="13">
        <v>272</v>
      </c>
    </row>
    <row r="164" spans="1:10" s="17" customFormat="1" ht="18.75" customHeight="1" x14ac:dyDescent="0.25">
      <c r="A164" s="4" t="s">
        <v>257</v>
      </c>
      <c r="B164" s="8" t="s">
        <v>258</v>
      </c>
      <c r="C164" s="5" t="s">
        <v>181</v>
      </c>
      <c r="D164" s="5">
        <v>1</v>
      </c>
      <c r="E164" s="5" t="s">
        <v>138</v>
      </c>
      <c r="F164" s="5">
        <v>60</v>
      </c>
      <c r="G164" s="5">
        <v>60</v>
      </c>
      <c r="H164" s="23" t="e">
        <f>VLOOKUP(B164,Sheet4!$A$139:$A$200,1,0)</f>
        <v>#N/A</v>
      </c>
      <c r="I164" s="23" t="e">
        <v>#N/A</v>
      </c>
      <c r="J164" s="13">
        <v>273</v>
      </c>
    </row>
    <row r="165" spans="1:10" s="17" customFormat="1" ht="18.75" customHeight="1" x14ac:dyDescent="0.25">
      <c r="A165" s="4" t="s">
        <v>255</v>
      </c>
      <c r="B165" s="8" t="s">
        <v>259</v>
      </c>
      <c r="C165" s="5" t="s">
        <v>181</v>
      </c>
      <c r="D165" s="5">
        <v>1</v>
      </c>
      <c r="E165" s="5" t="s">
        <v>138</v>
      </c>
      <c r="F165" s="5">
        <v>60</v>
      </c>
      <c r="G165" s="5">
        <v>60</v>
      </c>
      <c r="H165" s="23" t="e">
        <f>VLOOKUP(B165,Sheet4!$A$139:$A$200,1,0)</f>
        <v>#N/A</v>
      </c>
      <c r="I165" s="23" t="e">
        <v>#N/A</v>
      </c>
      <c r="J165" s="13">
        <v>274</v>
      </c>
    </row>
    <row r="166" spans="1:10" s="17" customFormat="1" ht="18.75" customHeight="1" x14ac:dyDescent="0.25">
      <c r="A166" s="4" t="s">
        <v>260</v>
      </c>
      <c r="B166" s="8" t="s">
        <v>261</v>
      </c>
      <c r="C166" s="5" t="s">
        <v>181</v>
      </c>
      <c r="D166" s="5">
        <v>2</v>
      </c>
      <c r="E166" s="5" t="s">
        <v>138</v>
      </c>
      <c r="F166" s="5">
        <v>280</v>
      </c>
      <c r="G166" s="5">
        <v>280</v>
      </c>
      <c r="H166" s="23" t="e">
        <f>VLOOKUP(B166,Sheet4!$A$139:$A$200,1,0)</f>
        <v>#N/A</v>
      </c>
      <c r="I166" s="23" t="e">
        <v>#N/A</v>
      </c>
      <c r="J166" s="13">
        <v>275</v>
      </c>
    </row>
    <row r="167" spans="1:10" s="17" customFormat="1" ht="18.75" customHeight="1" x14ac:dyDescent="0.25">
      <c r="A167" s="4" t="s">
        <v>262</v>
      </c>
      <c r="B167" s="8" t="s">
        <v>263</v>
      </c>
      <c r="C167" s="5" t="s">
        <v>181</v>
      </c>
      <c r="D167" s="5">
        <v>2</v>
      </c>
      <c r="E167" s="5" t="s">
        <v>138</v>
      </c>
      <c r="F167" s="5">
        <v>280</v>
      </c>
      <c r="G167" s="5">
        <v>280</v>
      </c>
      <c r="H167" s="23" t="e">
        <f>VLOOKUP(B167,Sheet4!$A$139:$A$200,1,0)</f>
        <v>#N/A</v>
      </c>
      <c r="I167" s="23" t="e">
        <v>#N/A</v>
      </c>
      <c r="J167" s="13">
        <v>276</v>
      </c>
    </row>
    <row r="168" spans="1:10" s="17" customFormat="1" ht="18.75" customHeight="1" x14ac:dyDescent="0.25">
      <c r="A168" s="4" t="s">
        <v>199</v>
      </c>
      <c r="B168" s="8" t="s">
        <v>264</v>
      </c>
      <c r="C168" s="5" t="s">
        <v>181</v>
      </c>
      <c r="D168" s="5">
        <v>1</v>
      </c>
      <c r="E168" s="5" t="s">
        <v>138</v>
      </c>
      <c r="F168" s="5">
        <v>120</v>
      </c>
      <c r="G168" s="5">
        <v>120</v>
      </c>
      <c r="H168" s="23" t="e">
        <f>VLOOKUP(B168,Sheet4!$A$139:$A$200,1,0)</f>
        <v>#N/A</v>
      </c>
      <c r="I168" s="23" t="e">
        <v>#N/A</v>
      </c>
      <c r="J168" s="13">
        <v>277</v>
      </c>
    </row>
    <row r="169" spans="1:10" s="17" customFormat="1" ht="18.75" customHeight="1" x14ac:dyDescent="0.25">
      <c r="A169" s="4" t="s">
        <v>201</v>
      </c>
      <c r="B169" s="8" t="s">
        <v>265</v>
      </c>
      <c r="C169" s="5" t="s">
        <v>181</v>
      </c>
      <c r="D169" s="5">
        <v>1</v>
      </c>
      <c r="E169" s="5" t="s">
        <v>138</v>
      </c>
      <c r="F169" s="5">
        <v>120</v>
      </c>
      <c r="G169" s="5">
        <v>120</v>
      </c>
      <c r="H169" s="23" t="e">
        <f>VLOOKUP(B169,Sheet4!$A$139:$A$200,1,0)</f>
        <v>#N/A</v>
      </c>
      <c r="I169" s="23" t="e">
        <v>#N/A</v>
      </c>
      <c r="J169" s="13">
        <v>278</v>
      </c>
    </row>
    <row r="170" spans="1:10" s="17" customFormat="1" ht="18.75" customHeight="1" x14ac:dyDescent="0.25">
      <c r="A170" s="4" t="s">
        <v>249</v>
      </c>
      <c r="B170" s="8" t="s">
        <v>266</v>
      </c>
      <c r="C170" s="5" t="s">
        <v>181</v>
      </c>
      <c r="D170" s="5">
        <v>1</v>
      </c>
      <c r="E170" s="5" t="s">
        <v>138</v>
      </c>
      <c r="F170" s="5">
        <v>120</v>
      </c>
      <c r="G170" s="5">
        <v>120</v>
      </c>
      <c r="H170" s="23" t="e">
        <f>VLOOKUP(B170,Sheet4!$A$139:$A$200,1,0)</f>
        <v>#N/A</v>
      </c>
      <c r="I170" s="23" t="e">
        <v>#N/A</v>
      </c>
      <c r="J170" s="13">
        <v>279</v>
      </c>
    </row>
    <row r="171" spans="1:10" s="17" customFormat="1" ht="18.75" customHeight="1" x14ac:dyDescent="0.25">
      <c r="A171" s="4" t="s">
        <v>251</v>
      </c>
      <c r="B171" s="8" t="s">
        <v>267</v>
      </c>
      <c r="C171" s="5" t="s">
        <v>181</v>
      </c>
      <c r="D171" s="5">
        <v>1</v>
      </c>
      <c r="E171" s="5" t="s">
        <v>138</v>
      </c>
      <c r="F171" s="5">
        <v>120</v>
      </c>
      <c r="G171" s="5">
        <v>120</v>
      </c>
      <c r="H171" s="23" t="e">
        <f>VLOOKUP(B171,Sheet4!$A$139:$A$200,1,0)</f>
        <v>#N/A</v>
      </c>
      <c r="I171" s="23" t="e">
        <v>#N/A</v>
      </c>
      <c r="J171" s="13">
        <v>280</v>
      </c>
    </row>
    <row r="172" spans="1:10" s="17" customFormat="1" ht="18.75" customHeight="1" x14ac:dyDescent="0.25">
      <c r="A172" s="4" t="s">
        <v>255</v>
      </c>
      <c r="B172" s="8" t="s">
        <v>268</v>
      </c>
      <c r="C172" s="5" t="s">
        <v>181</v>
      </c>
      <c r="D172" s="5">
        <v>1</v>
      </c>
      <c r="E172" s="5" t="s">
        <v>138</v>
      </c>
      <c r="F172" s="5">
        <v>60</v>
      </c>
      <c r="G172" s="5">
        <v>60</v>
      </c>
      <c r="H172" s="23" t="e">
        <f>VLOOKUP(B172,Sheet4!$A$139:$A$200,1,0)</f>
        <v>#N/A</v>
      </c>
      <c r="I172" s="23" t="e">
        <v>#N/A</v>
      </c>
      <c r="J172" s="13">
        <v>281</v>
      </c>
    </row>
    <row r="173" spans="1:10" s="17" customFormat="1" ht="18.75" customHeight="1" x14ac:dyDescent="0.25">
      <c r="A173" s="4" t="s">
        <v>269</v>
      </c>
      <c r="B173" s="8" t="s">
        <v>270</v>
      </c>
      <c r="C173" s="5" t="s">
        <v>181</v>
      </c>
      <c r="D173" s="5">
        <v>1</v>
      </c>
      <c r="E173" s="5" t="s">
        <v>138</v>
      </c>
      <c r="F173" s="5">
        <v>60</v>
      </c>
      <c r="G173" s="5">
        <v>60</v>
      </c>
      <c r="H173" s="23" t="e">
        <f>VLOOKUP(B173,Sheet4!$A$139:$A$200,1,0)</f>
        <v>#N/A</v>
      </c>
      <c r="I173" s="23" t="e">
        <v>#N/A</v>
      </c>
      <c r="J173" s="13">
        <v>282</v>
      </c>
    </row>
    <row r="174" spans="1:10" s="17" customFormat="1" ht="18.75" customHeight="1" x14ac:dyDescent="0.25">
      <c r="A174" s="4" t="s">
        <v>271</v>
      </c>
      <c r="B174" s="8" t="s">
        <v>272</v>
      </c>
      <c r="C174" s="5" t="s">
        <v>181</v>
      </c>
      <c r="D174" s="5">
        <v>1</v>
      </c>
      <c r="E174" s="5" t="s">
        <v>138</v>
      </c>
      <c r="F174" s="5">
        <v>60</v>
      </c>
      <c r="G174" s="5">
        <v>60</v>
      </c>
      <c r="H174" s="23" t="e">
        <f>VLOOKUP(B174,Sheet4!$A$139:$A$200,1,0)</f>
        <v>#N/A</v>
      </c>
      <c r="I174" s="23" t="e">
        <v>#N/A</v>
      </c>
      <c r="J174" s="13">
        <v>283</v>
      </c>
    </row>
    <row r="175" spans="1:10" s="17" customFormat="1" ht="18.75" customHeight="1" x14ac:dyDescent="0.25">
      <c r="A175" s="4" t="s">
        <v>273</v>
      </c>
      <c r="B175" s="8" t="s">
        <v>274</v>
      </c>
      <c r="C175" s="5" t="s">
        <v>181</v>
      </c>
      <c r="D175" s="5">
        <v>1</v>
      </c>
      <c r="E175" s="5" t="s">
        <v>138</v>
      </c>
      <c r="F175" s="5">
        <v>60</v>
      </c>
      <c r="G175" s="5">
        <v>60</v>
      </c>
      <c r="H175" s="23" t="e">
        <f>VLOOKUP(B175,Sheet4!$A$139:$A$200,1,0)</f>
        <v>#N/A</v>
      </c>
      <c r="I175" s="23" t="e">
        <v>#N/A</v>
      </c>
      <c r="J175" s="13">
        <v>284</v>
      </c>
    </row>
    <row r="176" spans="1:10" s="17" customFormat="1" ht="18.75" customHeight="1" x14ac:dyDescent="0.25">
      <c r="A176" s="4" t="s">
        <v>275</v>
      </c>
      <c r="B176" s="8" t="s">
        <v>276</v>
      </c>
      <c r="C176" s="5" t="s">
        <v>181</v>
      </c>
      <c r="D176" s="5">
        <v>1</v>
      </c>
      <c r="E176" s="5" t="s">
        <v>138</v>
      </c>
      <c r="F176" s="5">
        <v>60</v>
      </c>
      <c r="G176" s="5">
        <v>60</v>
      </c>
      <c r="H176" s="23" t="e">
        <f>VLOOKUP(B176,Sheet4!$A$139:$A$200,1,0)</f>
        <v>#N/A</v>
      </c>
      <c r="I176" s="23" t="e">
        <v>#N/A</v>
      </c>
      <c r="J176" s="13">
        <v>285</v>
      </c>
    </row>
    <row r="177" spans="1:10" s="17" customFormat="1" ht="18.75" customHeight="1" x14ac:dyDescent="0.25">
      <c r="A177" s="12" t="s">
        <v>371</v>
      </c>
      <c r="B177" s="12" t="s">
        <v>421</v>
      </c>
      <c r="C177" s="5" t="s">
        <v>181</v>
      </c>
      <c r="D177" s="13">
        <v>1</v>
      </c>
      <c r="E177" s="5" t="s">
        <v>138</v>
      </c>
      <c r="F177" s="13">
        <v>70</v>
      </c>
      <c r="G177" s="13">
        <v>70</v>
      </c>
      <c r="H177" s="23" t="e">
        <f>VLOOKUP(B177,Sheet4!$A$139:$A$200,1,0)</f>
        <v>#N/A</v>
      </c>
      <c r="I177" s="23" t="e">
        <v>#N/A</v>
      </c>
      <c r="J177" s="13">
        <v>320</v>
      </c>
    </row>
    <row r="178" spans="1:10" s="17" customFormat="1" ht="18.75" customHeight="1" x14ac:dyDescent="0.25">
      <c r="A178" s="12" t="s">
        <v>373</v>
      </c>
      <c r="B178" s="12" t="s">
        <v>422</v>
      </c>
      <c r="C178" s="5" t="s">
        <v>181</v>
      </c>
      <c r="D178" s="13">
        <v>1</v>
      </c>
      <c r="E178" s="5" t="s">
        <v>138</v>
      </c>
      <c r="F178" s="13">
        <v>55</v>
      </c>
      <c r="G178" s="13">
        <v>55</v>
      </c>
      <c r="H178" s="23" t="e">
        <f>VLOOKUP(B178,Sheet4!$A$139:$A$200,1,0)</f>
        <v>#N/A</v>
      </c>
      <c r="I178" s="23" t="e">
        <v>#N/A</v>
      </c>
      <c r="J178" s="13">
        <v>321</v>
      </c>
    </row>
    <row r="179" spans="1:10" s="17" customFormat="1" ht="18.75" customHeight="1" x14ac:dyDescent="0.25">
      <c r="A179" s="12" t="s">
        <v>378</v>
      </c>
      <c r="B179" s="12" t="s">
        <v>428</v>
      </c>
      <c r="C179" s="5" t="s">
        <v>181</v>
      </c>
      <c r="D179" s="13">
        <v>1</v>
      </c>
      <c r="E179" s="5" t="s">
        <v>138</v>
      </c>
      <c r="F179" s="13">
        <v>40</v>
      </c>
      <c r="G179" s="13">
        <v>35</v>
      </c>
      <c r="H179" s="23" t="e">
        <f>VLOOKUP(B179,Sheet4!$A$139:$A$200,1,0)</f>
        <v>#N/A</v>
      </c>
      <c r="I179" s="23" t="e">
        <v>#N/A</v>
      </c>
      <c r="J179" s="13">
        <v>324</v>
      </c>
    </row>
    <row r="180" spans="1:10" s="17" customFormat="1" ht="18.75" customHeight="1" x14ac:dyDescent="0.25">
      <c r="A180" s="12" t="s">
        <v>380</v>
      </c>
      <c r="B180" s="12" t="s">
        <v>429</v>
      </c>
      <c r="C180" s="5" t="s">
        <v>181</v>
      </c>
      <c r="D180" s="13">
        <v>1</v>
      </c>
      <c r="E180" s="5" t="s">
        <v>138</v>
      </c>
      <c r="F180" s="13">
        <v>40</v>
      </c>
      <c r="G180" s="13">
        <v>35</v>
      </c>
      <c r="H180" s="23" t="e">
        <f>VLOOKUP(B180,Sheet4!$A$139:$A$200,1,0)</f>
        <v>#N/A</v>
      </c>
      <c r="I180" s="23" t="e">
        <v>#N/A</v>
      </c>
      <c r="J180" s="13">
        <v>325</v>
      </c>
    </row>
    <row r="181" spans="1:10" s="17" customFormat="1" ht="18.75" customHeight="1" x14ac:dyDescent="0.25">
      <c r="A181" s="12" t="s">
        <v>382</v>
      </c>
      <c r="B181" s="12" t="s">
        <v>455</v>
      </c>
      <c r="C181" s="5" t="s">
        <v>181</v>
      </c>
      <c r="D181" s="13">
        <v>1</v>
      </c>
      <c r="E181" s="5" t="s">
        <v>138</v>
      </c>
      <c r="F181" s="13">
        <v>40</v>
      </c>
      <c r="G181" s="13">
        <v>35</v>
      </c>
      <c r="H181" s="23" t="e">
        <f>VLOOKUP(B181,Sheet4!$A$139:$A$200,1,0)</f>
        <v>#N/A</v>
      </c>
      <c r="I181" s="23" t="e">
        <v>#N/A</v>
      </c>
      <c r="J181" s="13">
        <v>326</v>
      </c>
    </row>
    <row r="182" spans="1:10" s="17" customFormat="1" ht="18.75" customHeight="1" x14ac:dyDescent="0.25">
      <c r="A182" s="12" t="s">
        <v>384</v>
      </c>
      <c r="B182" s="12" t="s">
        <v>423</v>
      </c>
      <c r="C182" s="5" t="s">
        <v>181</v>
      </c>
      <c r="D182" s="13">
        <v>1</v>
      </c>
      <c r="E182" s="5" t="s">
        <v>138</v>
      </c>
      <c r="F182" s="13">
        <v>60</v>
      </c>
      <c r="G182" s="13">
        <v>60</v>
      </c>
      <c r="H182" s="23" t="e">
        <f>VLOOKUP(B182,Sheet4!$A$139:$A$200,1,0)</f>
        <v>#N/A</v>
      </c>
      <c r="I182" s="23" t="e">
        <v>#N/A</v>
      </c>
      <c r="J182" s="13">
        <v>327</v>
      </c>
    </row>
    <row r="183" spans="1:10" s="17" customFormat="1" ht="18.75" customHeight="1" x14ac:dyDescent="0.25">
      <c r="A183" s="12" t="s">
        <v>386</v>
      </c>
      <c r="B183" s="12" t="s">
        <v>424</v>
      </c>
      <c r="C183" s="5" t="s">
        <v>181</v>
      </c>
      <c r="D183" s="13">
        <v>1</v>
      </c>
      <c r="E183" s="5" t="s">
        <v>138</v>
      </c>
      <c r="F183" s="13">
        <v>60</v>
      </c>
      <c r="G183" s="13">
        <v>60</v>
      </c>
      <c r="H183" s="23" t="e">
        <f>VLOOKUP(B183,Sheet4!$A$139:$A$200,1,0)</f>
        <v>#N/A</v>
      </c>
      <c r="I183" s="23" t="e">
        <v>#N/A</v>
      </c>
      <c r="J183" s="13">
        <v>328</v>
      </c>
    </row>
    <row r="184" spans="1:10" s="17" customFormat="1" ht="18.75" customHeight="1" x14ac:dyDescent="0.25">
      <c r="A184" s="12" t="s">
        <v>388</v>
      </c>
      <c r="B184" s="12" t="s">
        <v>425</v>
      </c>
      <c r="C184" s="5" t="s">
        <v>181</v>
      </c>
      <c r="D184" s="13">
        <v>1</v>
      </c>
      <c r="E184" s="5" t="s">
        <v>138</v>
      </c>
      <c r="F184" s="13">
        <v>60</v>
      </c>
      <c r="G184" s="13">
        <v>60</v>
      </c>
      <c r="H184" s="23" t="e">
        <f>VLOOKUP(B184,Sheet4!$A$139:$A$200,1,0)</f>
        <v>#N/A</v>
      </c>
      <c r="I184" s="23" t="e">
        <v>#N/A</v>
      </c>
      <c r="J184" s="13">
        <v>329</v>
      </c>
    </row>
    <row r="185" spans="1:10" s="17" customFormat="1" ht="18.75" customHeight="1" x14ac:dyDescent="0.25">
      <c r="A185" s="12" t="s">
        <v>390</v>
      </c>
      <c r="B185" s="12" t="s">
        <v>426</v>
      </c>
      <c r="C185" s="5" t="s">
        <v>181</v>
      </c>
      <c r="D185" s="13">
        <v>1</v>
      </c>
      <c r="E185" s="5" t="s">
        <v>138</v>
      </c>
      <c r="F185" s="13">
        <v>60</v>
      </c>
      <c r="G185" s="13">
        <v>60</v>
      </c>
      <c r="H185" s="23" t="e">
        <f>VLOOKUP(B185,Sheet4!$A$139:$A$200,1,0)</f>
        <v>#N/A</v>
      </c>
      <c r="I185" s="23" t="e">
        <v>#N/A</v>
      </c>
      <c r="J185" s="13">
        <v>330</v>
      </c>
    </row>
    <row r="186" spans="1:10" s="17" customFormat="1" ht="18.75" customHeight="1" x14ac:dyDescent="0.25">
      <c r="A186" s="12" t="s">
        <v>392</v>
      </c>
      <c r="B186" s="12" t="s">
        <v>427</v>
      </c>
      <c r="C186" s="5" t="s">
        <v>181</v>
      </c>
      <c r="D186" s="13">
        <v>1</v>
      </c>
      <c r="E186" s="5" t="s">
        <v>138</v>
      </c>
      <c r="F186" s="13">
        <v>60</v>
      </c>
      <c r="G186" s="13">
        <v>60</v>
      </c>
      <c r="H186" s="23" t="e">
        <f>VLOOKUP(B186,Sheet4!$A$139:$A$200,1,0)</f>
        <v>#N/A</v>
      </c>
      <c r="I186" s="23" t="e">
        <v>#N/A</v>
      </c>
      <c r="J186" s="13">
        <v>331</v>
      </c>
    </row>
    <row r="187" spans="1:10" s="17" customFormat="1" ht="18.75" customHeight="1" x14ac:dyDescent="0.25">
      <c r="A187" s="12" t="s">
        <v>396</v>
      </c>
      <c r="B187" s="12" t="s">
        <v>447</v>
      </c>
      <c r="C187" s="5" t="s">
        <v>181</v>
      </c>
      <c r="D187" s="13">
        <v>1</v>
      </c>
      <c r="E187" s="5" t="s">
        <v>138</v>
      </c>
      <c r="F187" s="13">
        <v>35</v>
      </c>
      <c r="G187" s="13">
        <v>32</v>
      </c>
      <c r="H187" s="23" t="e">
        <f>VLOOKUP(B187,Sheet4!$A$139:$A$200,1,0)</f>
        <v>#N/A</v>
      </c>
      <c r="I187" s="23" t="e">
        <v>#N/A</v>
      </c>
      <c r="J187" s="13">
        <v>333</v>
      </c>
    </row>
    <row r="188" spans="1:10" s="17" customFormat="1" ht="18.75" customHeight="1" x14ac:dyDescent="0.25">
      <c r="A188" s="12" t="s">
        <v>396</v>
      </c>
      <c r="B188" s="12" t="s">
        <v>420</v>
      </c>
      <c r="C188" s="5" t="s">
        <v>181</v>
      </c>
      <c r="D188" s="13">
        <v>1</v>
      </c>
      <c r="E188" s="5" t="s">
        <v>138</v>
      </c>
      <c r="F188" s="13">
        <v>40</v>
      </c>
      <c r="G188" s="13">
        <v>40</v>
      </c>
      <c r="H188" s="23" t="e">
        <f>VLOOKUP(B188,Sheet4!$A$139:$A$200,1,0)</f>
        <v>#N/A</v>
      </c>
      <c r="I188" s="23" t="e">
        <v>#N/A</v>
      </c>
      <c r="J188" s="13">
        <v>334</v>
      </c>
    </row>
    <row r="189" spans="1:10" s="17" customFormat="1" ht="18.75" customHeight="1" x14ac:dyDescent="0.25">
      <c r="A189" s="12" t="s">
        <v>399</v>
      </c>
      <c r="B189" s="12" t="s">
        <v>411</v>
      </c>
      <c r="C189" s="5" t="s">
        <v>181</v>
      </c>
      <c r="D189" s="13">
        <v>1</v>
      </c>
      <c r="E189" s="5" t="s">
        <v>138</v>
      </c>
      <c r="F189" s="13">
        <v>35</v>
      </c>
      <c r="G189" s="13">
        <v>32</v>
      </c>
      <c r="H189" s="23" t="e">
        <f>VLOOKUP(B189,Sheet4!$A$139:$A$200,1,0)</f>
        <v>#N/A</v>
      </c>
      <c r="I189" s="23" t="e">
        <v>#N/A</v>
      </c>
      <c r="J189" s="13">
        <v>335</v>
      </c>
    </row>
    <row r="190" spans="1:10" s="17" customFormat="1" ht="18.75" customHeight="1" x14ac:dyDescent="0.25">
      <c r="A190" s="12" t="s">
        <v>401</v>
      </c>
      <c r="B190" s="12" t="s">
        <v>402</v>
      </c>
      <c r="C190" s="5" t="s">
        <v>181</v>
      </c>
      <c r="D190" s="13">
        <v>1</v>
      </c>
      <c r="E190" s="5" t="s">
        <v>138</v>
      </c>
      <c r="F190" s="13">
        <v>35</v>
      </c>
      <c r="G190" s="13">
        <v>32</v>
      </c>
      <c r="H190" s="23" t="e">
        <f>VLOOKUP(B190,Sheet4!$A$139:$A$200,1,0)</f>
        <v>#N/A</v>
      </c>
      <c r="I190" s="23" t="e">
        <v>#N/A</v>
      </c>
      <c r="J190" s="13">
        <v>336</v>
      </c>
    </row>
    <row r="191" spans="1:10" s="17" customFormat="1" ht="18.75" customHeight="1" x14ac:dyDescent="0.25">
      <c r="A191" s="4" t="s">
        <v>14</v>
      </c>
      <c r="B191" s="4" t="s">
        <v>15</v>
      </c>
      <c r="C191" s="5" t="s">
        <v>278</v>
      </c>
      <c r="D191" s="5">
        <v>1</v>
      </c>
      <c r="E191" s="5" t="s">
        <v>138</v>
      </c>
      <c r="F191" s="5">
        <v>16</v>
      </c>
      <c r="G191" s="5">
        <v>16</v>
      </c>
      <c r="H191" s="23" t="e">
        <f>VLOOKUP(B191,Sheet4!$A$139:$A$200,1,0)</f>
        <v>#N/A</v>
      </c>
      <c r="I191" s="23" t="e">
        <v>#N/A</v>
      </c>
      <c r="J191" s="13">
        <v>339</v>
      </c>
    </row>
    <row r="192" spans="1:10" s="17" customFormat="1" ht="18.75" customHeight="1" x14ac:dyDescent="0.25">
      <c r="A192" s="4" t="s">
        <v>16</v>
      </c>
      <c r="B192" s="4" t="s">
        <v>17</v>
      </c>
      <c r="C192" s="5" t="s">
        <v>278</v>
      </c>
      <c r="D192" s="5">
        <v>1</v>
      </c>
      <c r="E192" s="5" t="s">
        <v>138</v>
      </c>
      <c r="F192" s="5">
        <v>29</v>
      </c>
      <c r="G192" s="5">
        <v>29</v>
      </c>
      <c r="H192" s="23" t="e">
        <f>VLOOKUP(B192,Sheet4!$A$139:$A$200,1,0)</f>
        <v>#N/A</v>
      </c>
      <c r="I192" s="23" t="e">
        <v>#N/A</v>
      </c>
      <c r="J192" s="13">
        <v>340</v>
      </c>
    </row>
    <row r="193" spans="1:10" s="17" customFormat="1" ht="18.75" customHeight="1" x14ac:dyDescent="0.25">
      <c r="A193" s="4" t="s">
        <v>20</v>
      </c>
      <c r="B193" s="4" t="s">
        <v>21</v>
      </c>
      <c r="C193" s="5" t="s">
        <v>278</v>
      </c>
      <c r="D193" s="5">
        <v>1</v>
      </c>
      <c r="E193" s="5" t="s">
        <v>138</v>
      </c>
      <c r="F193" s="5">
        <v>29</v>
      </c>
      <c r="G193" s="5">
        <v>29</v>
      </c>
      <c r="H193" s="23" t="e">
        <f>VLOOKUP(B193,Sheet4!$A$139:$A$200,1,0)</f>
        <v>#N/A</v>
      </c>
      <c r="I193" s="23" t="e">
        <v>#N/A</v>
      </c>
      <c r="J193" s="13">
        <v>342</v>
      </c>
    </row>
    <row r="194" spans="1:10" s="17" customFormat="1" ht="18.75" customHeight="1" x14ac:dyDescent="0.25">
      <c r="A194" s="4" t="s">
        <v>22</v>
      </c>
      <c r="B194" s="4" t="s">
        <v>412</v>
      </c>
      <c r="C194" s="5" t="s">
        <v>278</v>
      </c>
      <c r="D194" s="5">
        <v>1</v>
      </c>
      <c r="E194" s="5" t="s">
        <v>138</v>
      </c>
      <c r="F194" s="5">
        <v>120</v>
      </c>
      <c r="G194" s="5">
        <v>120</v>
      </c>
      <c r="H194" s="23" t="e">
        <f>VLOOKUP(B194,Sheet4!$A$139:$A$200,1,0)</f>
        <v>#N/A</v>
      </c>
      <c r="I194" s="23" t="e">
        <v>#N/A</v>
      </c>
      <c r="J194" s="13">
        <v>343</v>
      </c>
    </row>
    <row r="195" spans="1:10" s="17" customFormat="1" ht="18.75" customHeight="1" x14ac:dyDescent="0.25">
      <c r="A195" s="4" t="s">
        <v>24</v>
      </c>
      <c r="B195" s="4" t="s">
        <v>413</v>
      </c>
      <c r="C195" s="5" t="s">
        <v>278</v>
      </c>
      <c r="D195" s="5">
        <v>1</v>
      </c>
      <c r="E195" s="5" t="s">
        <v>138</v>
      </c>
      <c r="F195" s="5">
        <v>120</v>
      </c>
      <c r="G195" s="5">
        <v>120</v>
      </c>
      <c r="H195" s="23" t="e">
        <f>VLOOKUP(B195,Sheet4!$A$139:$A$200,1,0)</f>
        <v>#N/A</v>
      </c>
      <c r="I195" s="23" t="e">
        <v>#N/A</v>
      </c>
      <c r="J195" s="13">
        <v>344</v>
      </c>
    </row>
    <row r="196" spans="1:10" s="17" customFormat="1" ht="18.75" customHeight="1" x14ac:dyDescent="0.25">
      <c r="A196" s="4" t="s">
        <v>26</v>
      </c>
      <c r="B196" s="4" t="s">
        <v>414</v>
      </c>
      <c r="C196" s="5" t="s">
        <v>278</v>
      </c>
      <c r="D196" s="5">
        <v>1</v>
      </c>
      <c r="E196" s="5" t="s">
        <v>138</v>
      </c>
      <c r="F196" s="5">
        <v>120</v>
      </c>
      <c r="G196" s="5">
        <v>120</v>
      </c>
      <c r="H196" s="23" t="e">
        <f>VLOOKUP(B196,Sheet4!$A$139:$A$200,1,0)</f>
        <v>#N/A</v>
      </c>
      <c r="I196" s="23" t="e">
        <v>#N/A</v>
      </c>
      <c r="J196" s="13">
        <v>345</v>
      </c>
    </row>
    <row r="197" spans="1:10" s="17" customFormat="1" ht="18.75" customHeight="1" x14ac:dyDescent="0.25">
      <c r="A197" s="4" t="s">
        <v>28</v>
      </c>
      <c r="B197" s="4" t="s">
        <v>415</v>
      </c>
      <c r="C197" s="5" t="s">
        <v>278</v>
      </c>
      <c r="D197" s="5">
        <v>1</v>
      </c>
      <c r="E197" s="5" t="s">
        <v>138</v>
      </c>
      <c r="F197" s="5">
        <v>120</v>
      </c>
      <c r="G197" s="5">
        <v>120</v>
      </c>
      <c r="H197" s="23" t="e">
        <f>VLOOKUP(B197,Sheet4!$A$139:$A$200,1,0)</f>
        <v>#N/A</v>
      </c>
      <c r="I197" s="23" t="e">
        <v>#N/A</v>
      </c>
      <c r="J197" s="13">
        <v>346</v>
      </c>
    </row>
    <row r="198" spans="1:10" s="17" customFormat="1" ht="18.75" customHeight="1" x14ac:dyDescent="0.25">
      <c r="A198" s="4" t="s">
        <v>30</v>
      </c>
      <c r="B198" s="4" t="s">
        <v>430</v>
      </c>
      <c r="C198" s="5" t="s">
        <v>278</v>
      </c>
      <c r="D198" s="5">
        <v>1</v>
      </c>
      <c r="E198" s="5" t="s">
        <v>138</v>
      </c>
      <c r="F198" s="5">
        <v>40</v>
      </c>
      <c r="G198" s="5">
        <v>40</v>
      </c>
      <c r="H198" s="23" t="e">
        <f>VLOOKUP(B198,Sheet4!$A$139:$A$200,1,0)</f>
        <v>#N/A</v>
      </c>
      <c r="I198" s="23" t="e">
        <v>#N/A</v>
      </c>
      <c r="J198" s="13">
        <v>347</v>
      </c>
    </row>
    <row r="199" spans="1:10" s="17" customFormat="1" ht="18.75" customHeight="1" x14ac:dyDescent="0.25">
      <c r="A199" s="4" t="s">
        <v>32</v>
      </c>
      <c r="B199" s="4" t="s">
        <v>432</v>
      </c>
      <c r="C199" s="5" t="s">
        <v>278</v>
      </c>
      <c r="D199" s="5">
        <v>1</v>
      </c>
      <c r="E199" s="5" t="s">
        <v>138</v>
      </c>
      <c r="F199" s="5">
        <v>40</v>
      </c>
      <c r="G199" s="5">
        <v>40</v>
      </c>
      <c r="H199" s="23" t="e">
        <f>VLOOKUP(B199,Sheet4!$A$139:$A$200,1,0)</f>
        <v>#N/A</v>
      </c>
      <c r="I199" s="23" t="e">
        <v>#N/A</v>
      </c>
      <c r="J199" s="13">
        <v>348</v>
      </c>
    </row>
    <row r="200" spans="1:10" s="17" customFormat="1" ht="18.75" customHeight="1" x14ac:dyDescent="0.25">
      <c r="A200" s="4" t="s">
        <v>34</v>
      </c>
      <c r="B200" s="4" t="s">
        <v>431</v>
      </c>
      <c r="C200" s="5" t="s">
        <v>278</v>
      </c>
      <c r="D200" s="5">
        <v>1</v>
      </c>
      <c r="E200" s="5" t="s">
        <v>138</v>
      </c>
      <c r="F200" s="5">
        <v>40</v>
      </c>
      <c r="G200" s="5">
        <v>40</v>
      </c>
      <c r="H200" s="23" t="e">
        <f>VLOOKUP(B200,Sheet4!$A$139:$A$200,1,0)</f>
        <v>#N/A</v>
      </c>
      <c r="I200" s="23" t="e">
        <v>#N/A</v>
      </c>
      <c r="J200" s="13">
        <v>349</v>
      </c>
    </row>
    <row r="201" spans="1:10" s="17" customFormat="1" ht="18.75" customHeight="1" x14ac:dyDescent="0.25">
      <c r="A201" s="4" t="s">
        <v>30</v>
      </c>
      <c r="B201" s="4" t="s">
        <v>433</v>
      </c>
      <c r="C201" s="5" t="s">
        <v>278</v>
      </c>
      <c r="D201" s="5">
        <v>1</v>
      </c>
      <c r="E201" s="5" t="s">
        <v>138</v>
      </c>
      <c r="F201" s="5">
        <v>40</v>
      </c>
      <c r="G201" s="5">
        <v>40</v>
      </c>
      <c r="H201" s="23" t="e">
        <f>VLOOKUP(B201,Sheet4!$A$139:$A$200,1,0)</f>
        <v>#N/A</v>
      </c>
      <c r="I201" s="23" t="e">
        <v>#N/A</v>
      </c>
      <c r="J201" s="13">
        <v>351</v>
      </c>
    </row>
    <row r="202" spans="1:10" s="17" customFormat="1" ht="18.75" customHeight="1" x14ac:dyDescent="0.25">
      <c r="A202" s="4" t="s">
        <v>40</v>
      </c>
      <c r="B202" s="4" t="s">
        <v>435</v>
      </c>
      <c r="C202" s="5" t="s">
        <v>278</v>
      </c>
      <c r="D202" s="5">
        <v>1</v>
      </c>
      <c r="E202" s="5" t="s">
        <v>138</v>
      </c>
      <c r="F202" s="5">
        <v>40</v>
      </c>
      <c r="G202" s="5">
        <v>40</v>
      </c>
      <c r="H202" s="23" t="e">
        <f>VLOOKUP(B202,Sheet4!$A$139:$A$200,1,0)</f>
        <v>#N/A</v>
      </c>
      <c r="I202" s="23" t="e">
        <v>#N/A</v>
      </c>
      <c r="J202" s="13">
        <v>353</v>
      </c>
    </row>
    <row r="203" spans="1:10" s="17" customFormat="1" ht="18.75" customHeight="1" x14ac:dyDescent="0.25">
      <c r="A203" s="4" t="s">
        <v>42</v>
      </c>
      <c r="B203" s="4" t="s">
        <v>434</v>
      </c>
      <c r="C203" s="5" t="s">
        <v>278</v>
      </c>
      <c r="D203" s="5">
        <v>1</v>
      </c>
      <c r="E203" s="5" t="s">
        <v>138</v>
      </c>
      <c r="F203" s="5">
        <v>40</v>
      </c>
      <c r="G203" s="5">
        <v>40</v>
      </c>
      <c r="H203" s="23" t="e">
        <f>VLOOKUP(B203,Sheet4!$A$139:$A$200,1,0)</f>
        <v>#N/A</v>
      </c>
      <c r="I203" s="23" t="e">
        <v>#N/A</v>
      </c>
      <c r="J203" s="13">
        <v>354</v>
      </c>
    </row>
    <row r="204" spans="1:10" s="17" customFormat="1" ht="18.75" customHeight="1" x14ac:dyDescent="0.25">
      <c r="A204" s="4" t="s">
        <v>24</v>
      </c>
      <c r="B204" s="4" t="s">
        <v>436</v>
      </c>
      <c r="C204" s="5" t="s">
        <v>278</v>
      </c>
      <c r="D204" s="5">
        <v>1</v>
      </c>
      <c r="E204" s="5" t="s">
        <v>138</v>
      </c>
      <c r="F204" s="5">
        <v>120</v>
      </c>
      <c r="G204" s="5">
        <v>120</v>
      </c>
      <c r="H204" s="23" t="e">
        <f>VLOOKUP(B204,Sheet4!$A$139:$A$200,1,0)</f>
        <v>#N/A</v>
      </c>
      <c r="I204" s="23" t="e">
        <v>#N/A</v>
      </c>
      <c r="J204" s="13">
        <v>355</v>
      </c>
    </row>
    <row r="205" spans="1:10" s="17" customFormat="1" ht="18.75" customHeight="1" x14ac:dyDescent="0.25">
      <c r="A205" s="4" t="s">
        <v>36</v>
      </c>
      <c r="B205" s="4" t="s">
        <v>437</v>
      </c>
      <c r="C205" s="5" t="s">
        <v>278</v>
      </c>
      <c r="D205" s="5">
        <v>1</v>
      </c>
      <c r="E205" s="5" t="s">
        <v>138</v>
      </c>
      <c r="F205" s="5">
        <v>120</v>
      </c>
      <c r="G205" s="5">
        <v>120</v>
      </c>
      <c r="H205" s="23" t="e">
        <f>VLOOKUP(B205,Sheet4!$A$139:$A$200,1,0)</f>
        <v>#N/A</v>
      </c>
      <c r="I205" s="23" t="e">
        <v>#N/A</v>
      </c>
      <c r="J205" s="13">
        <v>356</v>
      </c>
    </row>
    <row r="206" spans="1:10" s="17" customFormat="1" ht="18.75" customHeight="1" x14ac:dyDescent="0.25">
      <c r="A206" s="4" t="s">
        <v>46</v>
      </c>
      <c r="B206" s="4" t="s">
        <v>438</v>
      </c>
      <c r="C206" s="5" t="s">
        <v>278</v>
      </c>
      <c r="D206" s="5">
        <v>1</v>
      </c>
      <c r="E206" s="5" t="s">
        <v>138</v>
      </c>
      <c r="F206" s="5">
        <v>120</v>
      </c>
      <c r="G206" s="5">
        <v>120</v>
      </c>
      <c r="H206" s="23" t="e">
        <f>VLOOKUP(B206,Sheet4!$A$139:$A$200,1,0)</f>
        <v>#N/A</v>
      </c>
      <c r="I206" s="23" t="e">
        <v>#N/A</v>
      </c>
      <c r="J206" s="13">
        <v>357</v>
      </c>
    </row>
    <row r="207" spans="1:10" s="17" customFormat="1" ht="18.75" customHeight="1" x14ac:dyDescent="0.25">
      <c r="A207" s="4" t="s">
        <v>48</v>
      </c>
      <c r="B207" s="4" t="s">
        <v>439</v>
      </c>
      <c r="C207" s="5" t="s">
        <v>278</v>
      </c>
      <c r="D207" s="5">
        <v>1</v>
      </c>
      <c r="E207" s="5" t="s">
        <v>138</v>
      </c>
      <c r="F207" s="5">
        <v>120</v>
      </c>
      <c r="G207" s="5">
        <v>120</v>
      </c>
      <c r="H207" s="23" t="e">
        <f>VLOOKUP(B207,Sheet4!$A$139:$A$200,1,0)</f>
        <v>#N/A</v>
      </c>
      <c r="I207" s="23" t="e">
        <v>#N/A</v>
      </c>
      <c r="J207" s="13">
        <v>358</v>
      </c>
    </row>
    <row r="208" spans="1:10" s="17" customFormat="1" ht="18.75" customHeight="1" x14ac:dyDescent="0.25">
      <c r="A208" s="4" t="s">
        <v>48</v>
      </c>
      <c r="B208" s="4" t="s">
        <v>440</v>
      </c>
      <c r="C208" s="5" t="s">
        <v>278</v>
      </c>
      <c r="D208" s="5">
        <v>1</v>
      </c>
      <c r="E208" s="5" t="s">
        <v>138</v>
      </c>
      <c r="F208" s="5">
        <v>120</v>
      </c>
      <c r="G208" s="5">
        <v>120</v>
      </c>
      <c r="H208" s="23" t="e">
        <f>VLOOKUP(B208,Sheet4!$A$139:$A$200,1,0)</f>
        <v>#N/A</v>
      </c>
      <c r="I208" s="23" t="e">
        <v>#N/A</v>
      </c>
      <c r="J208" s="13">
        <v>359</v>
      </c>
    </row>
    <row r="209" spans="1:10" s="17" customFormat="1" ht="18.75" customHeight="1" x14ac:dyDescent="0.25">
      <c r="A209" s="4" t="s">
        <v>51</v>
      </c>
      <c r="B209" s="4" t="s">
        <v>441</v>
      </c>
      <c r="C209" s="5" t="s">
        <v>278</v>
      </c>
      <c r="D209" s="5">
        <v>1</v>
      </c>
      <c r="E209" s="5" t="s">
        <v>138</v>
      </c>
      <c r="F209" s="5">
        <v>120</v>
      </c>
      <c r="G209" s="5">
        <v>120</v>
      </c>
      <c r="H209" s="23" t="e">
        <f>VLOOKUP(B209,Sheet4!$A$139:$A$200,1,0)</f>
        <v>#N/A</v>
      </c>
      <c r="I209" s="23" t="e">
        <v>#N/A</v>
      </c>
      <c r="J209" s="13">
        <v>360</v>
      </c>
    </row>
    <row r="210" spans="1:10" s="17" customFormat="1" ht="18.75" customHeight="1" x14ac:dyDescent="0.25">
      <c r="A210" s="4" t="s">
        <v>53</v>
      </c>
      <c r="B210" s="4" t="s">
        <v>442</v>
      </c>
      <c r="C210" s="5" t="s">
        <v>278</v>
      </c>
      <c r="D210" s="5">
        <v>1</v>
      </c>
      <c r="E210" s="5" t="s">
        <v>138</v>
      </c>
      <c r="F210" s="5">
        <v>120</v>
      </c>
      <c r="G210" s="5">
        <v>120</v>
      </c>
      <c r="H210" s="23" t="e">
        <f>VLOOKUP(B210,Sheet4!$A$139:$A$200,1,0)</f>
        <v>#N/A</v>
      </c>
      <c r="I210" s="23" t="e">
        <v>#N/A</v>
      </c>
      <c r="J210" s="13">
        <v>361</v>
      </c>
    </row>
    <row r="211" spans="1:10" s="17" customFormat="1" ht="18.75" customHeight="1" x14ac:dyDescent="0.25">
      <c r="A211" s="4" t="s">
        <v>279</v>
      </c>
      <c r="B211" s="4" t="s">
        <v>280</v>
      </c>
      <c r="C211" s="5" t="s">
        <v>278</v>
      </c>
      <c r="D211" s="5">
        <v>1</v>
      </c>
      <c r="E211" s="5" t="s">
        <v>139</v>
      </c>
      <c r="F211" s="5">
        <v>96</v>
      </c>
      <c r="G211" s="5">
        <v>96</v>
      </c>
      <c r="H211" s="23" t="e">
        <f>VLOOKUP(B211,Sheet4!$A$139:$A$200,1,0)</f>
        <v>#N/A</v>
      </c>
      <c r="I211" s="23" t="e">
        <v>#N/A</v>
      </c>
      <c r="J211" s="13">
        <v>363</v>
      </c>
    </row>
    <row r="212" spans="1:10" s="17" customFormat="1" ht="18.75" customHeight="1" x14ac:dyDescent="0.25">
      <c r="A212" s="4" t="s">
        <v>182</v>
      </c>
      <c r="B212" s="4" t="s">
        <v>183</v>
      </c>
      <c r="C212" s="5" t="s">
        <v>278</v>
      </c>
      <c r="D212" s="5">
        <v>1</v>
      </c>
      <c r="E212" s="5" t="s">
        <v>139</v>
      </c>
      <c r="F212" s="5">
        <v>45</v>
      </c>
      <c r="G212" s="5">
        <v>45</v>
      </c>
      <c r="H212" s="23" t="e">
        <f>VLOOKUP(B212,Sheet4!$A$139:$A$200,1,0)</f>
        <v>#N/A</v>
      </c>
      <c r="I212" s="23" t="e">
        <v>#N/A</v>
      </c>
      <c r="J212" s="13">
        <v>364</v>
      </c>
    </row>
    <row r="213" spans="1:10" s="17" customFormat="1" ht="18.75" customHeight="1" x14ac:dyDescent="0.25">
      <c r="A213" s="4" t="s">
        <v>59</v>
      </c>
      <c r="B213" s="4" t="s">
        <v>186</v>
      </c>
      <c r="C213" s="5" t="s">
        <v>278</v>
      </c>
      <c r="D213" s="5">
        <v>1</v>
      </c>
      <c r="E213" s="7" t="s">
        <v>139</v>
      </c>
      <c r="F213" s="5">
        <v>70</v>
      </c>
      <c r="G213" s="5" t="s">
        <v>187</v>
      </c>
      <c r="H213" s="23" t="e">
        <f>VLOOKUP(B213,Sheet4!$A$139:$A$200,1,0)</f>
        <v>#N/A</v>
      </c>
      <c r="I213" s="23" t="e">
        <v>#N/A</v>
      </c>
      <c r="J213" s="13">
        <v>367</v>
      </c>
    </row>
    <row r="214" spans="1:10" s="17" customFormat="1" ht="18.75" customHeight="1" x14ac:dyDescent="0.25">
      <c r="A214" s="4" t="s">
        <v>61</v>
      </c>
      <c r="B214" s="4" t="s">
        <v>66</v>
      </c>
      <c r="C214" s="5" t="s">
        <v>278</v>
      </c>
      <c r="D214" s="5">
        <v>1</v>
      </c>
      <c r="E214" s="7" t="s">
        <v>139</v>
      </c>
      <c r="F214" s="5">
        <v>70</v>
      </c>
      <c r="G214" s="5">
        <v>65</v>
      </c>
      <c r="H214" s="23" t="e">
        <f>VLOOKUP(B214,Sheet4!$A$139:$A$200,1,0)</f>
        <v>#N/A</v>
      </c>
      <c r="I214" s="23" t="e">
        <v>#N/A</v>
      </c>
      <c r="J214" s="13">
        <v>368</v>
      </c>
    </row>
    <row r="215" spans="1:10" s="17" customFormat="1" ht="18.75" customHeight="1" x14ac:dyDescent="0.25">
      <c r="A215" s="4" t="s">
        <v>63</v>
      </c>
      <c r="B215" s="4" t="s">
        <v>188</v>
      </c>
      <c r="C215" s="5" t="s">
        <v>278</v>
      </c>
      <c r="D215" s="5">
        <v>1</v>
      </c>
      <c r="E215" s="5" t="s">
        <v>139</v>
      </c>
      <c r="F215" s="5">
        <v>70</v>
      </c>
      <c r="G215" s="5">
        <v>65</v>
      </c>
      <c r="H215" s="23" t="e">
        <f>VLOOKUP(B215,Sheet4!$A$139:$A$200,1,0)</f>
        <v>#N/A</v>
      </c>
      <c r="I215" s="23" t="e">
        <v>#N/A</v>
      </c>
      <c r="J215" s="13">
        <v>369</v>
      </c>
    </row>
    <row r="216" spans="1:10" s="17" customFormat="1" ht="18.75" customHeight="1" x14ac:dyDescent="0.25">
      <c r="A216" s="4" t="s">
        <v>65</v>
      </c>
      <c r="B216" s="4" t="s">
        <v>189</v>
      </c>
      <c r="C216" s="5" t="s">
        <v>278</v>
      </c>
      <c r="D216" s="5">
        <v>1</v>
      </c>
      <c r="E216" s="5" t="s">
        <v>139</v>
      </c>
      <c r="F216" s="5">
        <v>70</v>
      </c>
      <c r="G216" s="5">
        <v>65</v>
      </c>
      <c r="H216" s="23" t="e">
        <f>VLOOKUP(B216,Sheet4!$A$139:$A$200,1,0)</f>
        <v>#N/A</v>
      </c>
      <c r="I216" s="23" t="e">
        <v>#N/A</v>
      </c>
      <c r="J216" s="13">
        <v>370</v>
      </c>
    </row>
    <row r="217" spans="1:10" s="17" customFormat="1" ht="18.75" customHeight="1" x14ac:dyDescent="0.25">
      <c r="A217" s="4" t="s">
        <v>67</v>
      </c>
      <c r="B217" s="4" t="s">
        <v>468</v>
      </c>
      <c r="C217" s="5" t="s">
        <v>278</v>
      </c>
      <c r="D217" s="5">
        <v>1</v>
      </c>
      <c r="E217" s="5">
        <v>2018</v>
      </c>
      <c r="F217" s="5">
        <v>30</v>
      </c>
      <c r="G217" s="5">
        <v>30</v>
      </c>
      <c r="H217" s="23" t="e">
        <f>VLOOKUP(B217,Sheet4!$A$139:$A$200,1,0)</f>
        <v>#N/A</v>
      </c>
      <c r="I217" s="23" t="e">
        <v>#N/A</v>
      </c>
      <c r="J217" s="13">
        <v>371</v>
      </c>
    </row>
    <row r="218" spans="1:10" s="17" customFormat="1" ht="18.75" customHeight="1" x14ac:dyDescent="0.25">
      <c r="A218" s="4" t="s">
        <v>253</v>
      </c>
      <c r="B218" s="4" t="s">
        <v>250</v>
      </c>
      <c r="C218" s="5" t="s">
        <v>278</v>
      </c>
      <c r="D218" s="5">
        <v>1</v>
      </c>
      <c r="E218" s="5" t="s">
        <v>139</v>
      </c>
      <c r="F218" s="5">
        <v>60</v>
      </c>
      <c r="G218" s="5">
        <v>60</v>
      </c>
      <c r="H218" s="23" t="e">
        <f>VLOOKUP(B218,Sheet4!$A$139:$A$200,1,0)</f>
        <v>#N/A</v>
      </c>
      <c r="I218" s="23" t="e">
        <v>#N/A</v>
      </c>
      <c r="J218" s="13">
        <v>372</v>
      </c>
    </row>
    <row r="219" spans="1:10" s="17" customFormat="1" ht="18.75" customHeight="1" x14ac:dyDescent="0.25">
      <c r="A219" s="4" t="s">
        <v>281</v>
      </c>
      <c r="B219" s="4" t="s">
        <v>258</v>
      </c>
      <c r="C219" s="5" t="s">
        <v>278</v>
      </c>
      <c r="D219" s="5">
        <v>1</v>
      </c>
      <c r="E219" s="5" t="s">
        <v>139</v>
      </c>
      <c r="F219" s="5">
        <v>72</v>
      </c>
      <c r="G219" s="5">
        <v>67</v>
      </c>
      <c r="H219" s="23" t="e">
        <f>VLOOKUP(B219,Sheet4!$A$139:$A$200,1,0)</f>
        <v>#N/A</v>
      </c>
      <c r="I219" s="23" t="e">
        <v>#N/A</v>
      </c>
      <c r="J219" s="13">
        <v>373</v>
      </c>
    </row>
    <row r="220" spans="1:10" s="14" customFormat="1" ht="15.75" x14ac:dyDescent="0.25">
      <c r="A220" s="4" t="s">
        <v>282</v>
      </c>
      <c r="B220" s="4" t="s">
        <v>259</v>
      </c>
      <c r="C220" s="5" t="s">
        <v>278</v>
      </c>
      <c r="D220" s="5">
        <v>1</v>
      </c>
      <c r="E220" s="5" t="s">
        <v>139</v>
      </c>
      <c r="F220" s="5">
        <v>72</v>
      </c>
      <c r="G220" s="5">
        <v>67</v>
      </c>
      <c r="H220" s="23" t="e">
        <f>VLOOKUP(B220,Sheet4!$A$139:$A$200,1,0)</f>
        <v>#N/A</v>
      </c>
      <c r="I220" s="23" t="e">
        <v>#N/A</v>
      </c>
      <c r="J220" s="13">
        <v>374</v>
      </c>
    </row>
    <row r="221" spans="1:10" s="14" customFormat="1" ht="15.75" x14ac:dyDescent="0.25">
      <c r="A221" s="4" t="s">
        <v>282</v>
      </c>
      <c r="B221" s="4" t="s">
        <v>252</v>
      </c>
      <c r="C221" s="5" t="s">
        <v>278</v>
      </c>
      <c r="D221" s="5">
        <v>1</v>
      </c>
      <c r="E221" s="5" t="s">
        <v>139</v>
      </c>
      <c r="F221" s="5">
        <v>72</v>
      </c>
      <c r="G221" s="5">
        <v>67</v>
      </c>
      <c r="H221" s="23" t="e">
        <f>VLOOKUP(B221,Sheet4!$A$139:$A$200,1,0)</f>
        <v>#N/A</v>
      </c>
      <c r="I221" s="23" t="e">
        <v>#N/A</v>
      </c>
      <c r="J221" s="13">
        <v>375</v>
      </c>
    </row>
    <row r="222" spans="1:10" s="14" customFormat="1" ht="15.75" x14ac:dyDescent="0.25">
      <c r="A222" s="4" t="s">
        <v>283</v>
      </c>
      <c r="B222" s="4" t="s">
        <v>284</v>
      </c>
      <c r="C222" s="5" t="s">
        <v>278</v>
      </c>
      <c r="D222" s="5">
        <v>1</v>
      </c>
      <c r="E222" s="5" t="s">
        <v>139</v>
      </c>
      <c r="F222" s="5">
        <v>145</v>
      </c>
      <c r="G222" s="5">
        <v>142</v>
      </c>
      <c r="H222" s="23" t="e">
        <f>VLOOKUP(B222,Sheet4!$A$139:$A$200,1,0)</f>
        <v>#N/A</v>
      </c>
      <c r="I222" s="23" t="e">
        <v>#N/A</v>
      </c>
      <c r="J222" s="13">
        <v>376</v>
      </c>
    </row>
    <row r="223" spans="1:10" s="14" customFormat="1" ht="15.75" x14ac:dyDescent="0.25">
      <c r="A223" s="4" t="s">
        <v>285</v>
      </c>
      <c r="B223" s="4" t="s">
        <v>228</v>
      </c>
      <c r="C223" s="5" t="s">
        <v>278</v>
      </c>
      <c r="D223" s="5">
        <v>1</v>
      </c>
      <c r="E223" s="5" t="s">
        <v>139</v>
      </c>
      <c r="F223" s="5">
        <v>145</v>
      </c>
      <c r="G223" s="5">
        <v>142</v>
      </c>
      <c r="H223" s="23" t="e">
        <f>VLOOKUP(B223,Sheet4!$A$139:$A$200,1,0)</f>
        <v>#N/A</v>
      </c>
      <c r="I223" s="23" t="e">
        <v>#N/A</v>
      </c>
      <c r="J223" s="13">
        <v>377</v>
      </c>
    </row>
    <row r="224" spans="1:10" s="14" customFormat="1" ht="15.75" x14ac:dyDescent="0.25">
      <c r="A224" s="4" t="s">
        <v>253</v>
      </c>
      <c r="B224" s="4" t="s">
        <v>254</v>
      </c>
      <c r="C224" s="5" t="s">
        <v>278</v>
      </c>
      <c r="D224" s="5">
        <v>1</v>
      </c>
      <c r="E224" s="5" t="s">
        <v>139</v>
      </c>
      <c r="F224" s="5">
        <v>145</v>
      </c>
      <c r="G224" s="5">
        <v>142</v>
      </c>
      <c r="H224" s="23" t="e">
        <f>VLOOKUP(B224,Sheet4!$A$139:$A$200,1,0)</f>
        <v>#N/A</v>
      </c>
      <c r="I224" s="23" t="e">
        <v>#N/A</v>
      </c>
      <c r="J224" s="13">
        <v>378</v>
      </c>
    </row>
    <row r="225" spans="1:10" s="14" customFormat="1" ht="15.75" x14ac:dyDescent="0.25">
      <c r="A225" s="4" t="s">
        <v>286</v>
      </c>
      <c r="B225" s="4" t="s">
        <v>230</v>
      </c>
      <c r="C225" s="5" t="s">
        <v>278</v>
      </c>
      <c r="D225" s="5">
        <v>1</v>
      </c>
      <c r="E225" s="5" t="s">
        <v>139</v>
      </c>
      <c r="F225" s="5">
        <v>145</v>
      </c>
      <c r="G225" s="5">
        <v>142</v>
      </c>
      <c r="H225" s="23" t="e">
        <f>VLOOKUP(B225,Sheet4!$A$139:$A$200,1,0)</f>
        <v>#N/A</v>
      </c>
      <c r="I225" s="23" t="e">
        <v>#N/A</v>
      </c>
      <c r="J225" s="13">
        <v>379</v>
      </c>
    </row>
    <row r="226" spans="1:10" s="14" customFormat="1" ht="15.75" x14ac:dyDescent="0.25">
      <c r="A226" s="4" t="s">
        <v>287</v>
      </c>
      <c r="B226" s="4" t="s">
        <v>256</v>
      </c>
      <c r="C226" s="5" t="s">
        <v>278</v>
      </c>
      <c r="D226" s="5">
        <v>1</v>
      </c>
      <c r="E226" s="5" t="s">
        <v>139</v>
      </c>
      <c r="F226" s="5">
        <v>145</v>
      </c>
      <c r="G226" s="5">
        <v>142</v>
      </c>
      <c r="H226" s="23" t="e">
        <f>VLOOKUP(B226,Sheet4!$A$139:$A$200,1,0)</f>
        <v>#N/A</v>
      </c>
      <c r="I226" s="23" t="e">
        <v>#N/A</v>
      </c>
      <c r="J226" s="13">
        <v>380</v>
      </c>
    </row>
    <row r="227" spans="1:10" s="14" customFormat="1" ht="15.75" x14ac:dyDescent="0.25">
      <c r="A227" s="9" t="s">
        <v>288</v>
      </c>
      <c r="B227" s="4" t="s">
        <v>289</v>
      </c>
      <c r="C227" s="5" t="s">
        <v>278</v>
      </c>
      <c r="D227" s="5">
        <v>1</v>
      </c>
      <c r="E227" s="5" t="s">
        <v>139</v>
      </c>
      <c r="F227" s="5">
        <v>120</v>
      </c>
      <c r="G227" s="5">
        <v>116</v>
      </c>
      <c r="H227" s="23" t="e">
        <f>VLOOKUP(B227,Sheet4!$A$139:$A$200,1,0)</f>
        <v>#N/A</v>
      </c>
      <c r="I227" s="23" t="e">
        <v>#N/A</v>
      </c>
      <c r="J227" s="13">
        <v>381</v>
      </c>
    </row>
    <row r="228" spans="1:10" s="14" customFormat="1" ht="15.75" x14ac:dyDescent="0.25">
      <c r="A228" s="9" t="s">
        <v>290</v>
      </c>
      <c r="B228" s="4" t="s">
        <v>291</v>
      </c>
      <c r="C228" s="5" t="s">
        <v>278</v>
      </c>
      <c r="D228" s="5">
        <v>1</v>
      </c>
      <c r="E228" s="5" t="s">
        <v>139</v>
      </c>
      <c r="F228" s="5">
        <v>120</v>
      </c>
      <c r="G228" s="5">
        <v>116</v>
      </c>
      <c r="H228" s="23" t="e">
        <f>VLOOKUP(B228,Sheet4!$A$139:$A$200,1,0)</f>
        <v>#N/A</v>
      </c>
      <c r="I228" s="23" t="e">
        <v>#N/A</v>
      </c>
      <c r="J228" s="13">
        <v>382</v>
      </c>
    </row>
    <row r="229" spans="1:10" s="14" customFormat="1" ht="15.75" x14ac:dyDescent="0.25">
      <c r="A229" s="9" t="s">
        <v>223</v>
      </c>
      <c r="B229" s="4" t="s">
        <v>224</v>
      </c>
      <c r="C229" s="5" t="s">
        <v>278</v>
      </c>
      <c r="D229" s="5">
        <v>1</v>
      </c>
      <c r="E229" s="5" t="s">
        <v>139</v>
      </c>
      <c r="F229" s="5">
        <v>120</v>
      </c>
      <c r="G229" s="5">
        <v>116</v>
      </c>
      <c r="H229" s="23" t="e">
        <f>VLOOKUP(B229,Sheet4!$A$139:$A$200,1,0)</f>
        <v>#N/A</v>
      </c>
      <c r="I229" s="23" t="e">
        <v>#N/A</v>
      </c>
      <c r="J229" s="13">
        <v>383</v>
      </c>
    </row>
    <row r="230" spans="1:10" s="14" customFormat="1" ht="15.75" x14ac:dyDescent="0.25">
      <c r="A230" s="9" t="s">
        <v>292</v>
      </c>
      <c r="B230" s="4" t="s">
        <v>293</v>
      </c>
      <c r="C230" s="5" t="s">
        <v>278</v>
      </c>
      <c r="D230" s="5">
        <v>1</v>
      </c>
      <c r="E230" s="5" t="s">
        <v>139</v>
      </c>
      <c r="F230" s="5">
        <v>120</v>
      </c>
      <c r="G230" s="5">
        <v>116</v>
      </c>
      <c r="H230" s="23" t="e">
        <f>VLOOKUP(B230,Sheet4!$A$139:$A$200,1,0)</f>
        <v>#N/A</v>
      </c>
      <c r="I230" s="23" t="e">
        <v>#N/A</v>
      </c>
      <c r="J230" s="13">
        <v>384</v>
      </c>
    </row>
    <row r="231" spans="1:10" s="14" customFormat="1" ht="15.75" x14ac:dyDescent="0.25">
      <c r="A231" s="9" t="s">
        <v>294</v>
      </c>
      <c r="B231" s="4" t="s">
        <v>295</v>
      </c>
      <c r="C231" s="5" t="s">
        <v>278</v>
      </c>
      <c r="D231" s="5">
        <v>1</v>
      </c>
      <c r="E231" s="5" t="s">
        <v>139</v>
      </c>
      <c r="F231" s="5">
        <v>120</v>
      </c>
      <c r="G231" s="5">
        <v>116</v>
      </c>
      <c r="H231" s="23" t="e">
        <f>VLOOKUP(B231,Sheet4!$A$139:$A$200,1,0)</f>
        <v>#N/A</v>
      </c>
      <c r="I231" s="23" t="e">
        <v>#N/A</v>
      </c>
      <c r="J231" s="13">
        <v>385</v>
      </c>
    </row>
    <row r="232" spans="1:10" s="14" customFormat="1" ht="15.75" x14ac:dyDescent="0.25">
      <c r="A232" s="4" t="s">
        <v>175</v>
      </c>
      <c r="B232" s="4" t="s">
        <v>444</v>
      </c>
      <c r="C232" s="5" t="s">
        <v>278</v>
      </c>
      <c r="D232" s="5">
        <v>1</v>
      </c>
      <c r="E232" s="5" t="s">
        <v>138</v>
      </c>
      <c r="F232" s="5">
        <v>11</v>
      </c>
      <c r="G232" s="5">
        <v>27</v>
      </c>
      <c r="H232" s="23" t="e">
        <f>VLOOKUP(B232,Sheet4!$A$139:$A$200,1,0)</f>
        <v>#N/A</v>
      </c>
      <c r="I232" s="23" t="e">
        <v>#N/A</v>
      </c>
      <c r="J232" s="13">
        <v>386</v>
      </c>
    </row>
    <row r="233" spans="1:10" s="14" customFormat="1" ht="15.75" x14ac:dyDescent="0.25">
      <c r="A233" s="4" t="s">
        <v>71</v>
      </c>
      <c r="B233" s="4" t="s">
        <v>476</v>
      </c>
      <c r="C233" s="5" t="s">
        <v>278</v>
      </c>
      <c r="D233" s="5">
        <v>1</v>
      </c>
      <c r="E233" s="5" t="s">
        <v>138</v>
      </c>
      <c r="F233" s="5">
        <v>17</v>
      </c>
      <c r="G233" s="5">
        <v>39</v>
      </c>
      <c r="H233" s="23" t="e">
        <f>VLOOKUP(B233,Sheet4!$A$139:$A$200,1,0)</f>
        <v>#N/A</v>
      </c>
      <c r="I233" s="23" t="e">
        <v>#N/A</v>
      </c>
      <c r="J233" s="13">
        <v>387</v>
      </c>
    </row>
    <row r="234" spans="1:10" s="14" customFormat="1" ht="15.75" x14ac:dyDescent="0.25">
      <c r="A234" s="4" t="s">
        <v>177</v>
      </c>
      <c r="B234" s="4" t="s">
        <v>445</v>
      </c>
      <c r="C234" s="5" t="s">
        <v>278</v>
      </c>
      <c r="D234" s="5">
        <v>1</v>
      </c>
      <c r="E234" s="5" t="s">
        <v>138</v>
      </c>
      <c r="F234" s="5">
        <v>11</v>
      </c>
      <c r="G234" s="5">
        <v>27</v>
      </c>
      <c r="H234" s="23" t="e">
        <f>VLOOKUP(B234,Sheet4!$A$139:$A$200,1,0)</f>
        <v>#N/A</v>
      </c>
      <c r="I234" s="23" t="e">
        <v>#N/A</v>
      </c>
      <c r="J234" s="13">
        <v>388</v>
      </c>
    </row>
    <row r="235" spans="1:10" s="14" customFormat="1" ht="15.75" x14ac:dyDescent="0.25">
      <c r="A235" s="4" t="s">
        <v>209</v>
      </c>
      <c r="B235" s="8" t="s">
        <v>210</v>
      </c>
      <c r="C235" s="5" t="s">
        <v>278</v>
      </c>
      <c r="D235" s="5">
        <v>1</v>
      </c>
      <c r="E235" s="5" t="s">
        <v>138</v>
      </c>
      <c r="F235" s="5">
        <v>120</v>
      </c>
      <c r="G235" s="5">
        <v>116</v>
      </c>
      <c r="H235" s="23" t="e">
        <f>VLOOKUP(B235,Sheet4!$A$139:$A$200,1,0)</f>
        <v>#N/A</v>
      </c>
      <c r="I235" s="23" t="e">
        <v>#N/A</v>
      </c>
      <c r="J235" s="13">
        <v>389</v>
      </c>
    </row>
    <row r="236" spans="1:10" s="14" customFormat="1" ht="15.75" x14ac:dyDescent="0.25">
      <c r="A236" s="4" t="s">
        <v>205</v>
      </c>
      <c r="B236" s="8" t="s">
        <v>206</v>
      </c>
      <c r="C236" s="5" t="s">
        <v>278</v>
      </c>
      <c r="D236" s="5">
        <v>1</v>
      </c>
      <c r="E236" s="5" t="s">
        <v>138</v>
      </c>
      <c r="F236" s="5">
        <v>120</v>
      </c>
      <c r="G236" s="5">
        <v>120</v>
      </c>
      <c r="H236" s="23" t="e">
        <f>VLOOKUP(B236,Sheet4!$A$139:$A$200,1,0)</f>
        <v>#N/A</v>
      </c>
      <c r="I236" s="23" t="e">
        <v>#N/A</v>
      </c>
      <c r="J236" s="13">
        <v>390</v>
      </c>
    </row>
    <row r="237" spans="1:10" s="14" customFormat="1" ht="15.75" x14ac:dyDescent="0.25">
      <c r="A237" s="4" t="s">
        <v>207</v>
      </c>
      <c r="B237" s="8" t="s">
        <v>208</v>
      </c>
      <c r="C237" s="5" t="s">
        <v>278</v>
      </c>
      <c r="D237" s="5">
        <v>1</v>
      </c>
      <c r="E237" s="5" t="s">
        <v>138</v>
      </c>
      <c r="F237" s="5">
        <v>120</v>
      </c>
      <c r="G237" s="5">
        <v>120</v>
      </c>
      <c r="H237" s="23" t="e">
        <f>VLOOKUP(B237,Sheet4!$A$139:$A$200,1,0)</f>
        <v>#N/A</v>
      </c>
      <c r="I237" s="23" t="e">
        <v>#N/A</v>
      </c>
      <c r="J237" s="13">
        <v>391</v>
      </c>
    </row>
    <row r="238" spans="1:10" s="14" customFormat="1" ht="15.75" x14ac:dyDescent="0.25">
      <c r="A238" s="4" t="s">
        <v>211</v>
      </c>
      <c r="B238" s="8" t="s">
        <v>212</v>
      </c>
      <c r="C238" s="5" t="s">
        <v>278</v>
      </c>
      <c r="D238" s="5">
        <v>1</v>
      </c>
      <c r="E238" s="5" t="s">
        <v>138</v>
      </c>
      <c r="F238" s="5">
        <v>120</v>
      </c>
      <c r="G238" s="5">
        <v>120</v>
      </c>
      <c r="H238" s="23" t="e">
        <f>VLOOKUP(B238,Sheet4!$A$139:$A$200,1,0)</f>
        <v>#N/A</v>
      </c>
      <c r="I238" s="23" t="e">
        <v>#N/A</v>
      </c>
      <c r="J238" s="13">
        <v>392</v>
      </c>
    </row>
    <row r="239" spans="1:10" s="14" customFormat="1" ht="15.75" x14ac:dyDescent="0.25">
      <c r="A239" s="4" t="s">
        <v>213</v>
      </c>
      <c r="B239" s="8" t="s">
        <v>214</v>
      </c>
      <c r="C239" s="5" t="s">
        <v>278</v>
      </c>
      <c r="D239" s="5">
        <v>1</v>
      </c>
      <c r="E239" s="5" t="s">
        <v>138</v>
      </c>
      <c r="F239" s="5">
        <v>60</v>
      </c>
      <c r="G239" s="5">
        <v>60</v>
      </c>
      <c r="H239" s="23" t="e">
        <f>VLOOKUP(B239,Sheet4!$A$139:$A$200,1,0)</f>
        <v>#N/A</v>
      </c>
      <c r="I239" s="23" t="e">
        <v>#N/A</v>
      </c>
      <c r="J239" s="13">
        <v>393</v>
      </c>
    </row>
    <row r="240" spans="1:10" s="14" customFormat="1" ht="15.75" x14ac:dyDescent="0.25">
      <c r="A240" s="4" t="s">
        <v>215</v>
      </c>
      <c r="B240" s="8" t="s">
        <v>216</v>
      </c>
      <c r="C240" s="5" t="s">
        <v>278</v>
      </c>
      <c r="D240" s="5">
        <v>1</v>
      </c>
      <c r="E240" s="5" t="s">
        <v>138</v>
      </c>
      <c r="F240" s="5">
        <v>60</v>
      </c>
      <c r="G240" s="5">
        <v>60</v>
      </c>
      <c r="H240" s="23" t="e">
        <f>VLOOKUP(B240,Sheet4!$A$139:$A$200,1,0)</f>
        <v>#N/A</v>
      </c>
      <c r="I240" s="23" t="e">
        <v>#N/A</v>
      </c>
      <c r="J240" s="13">
        <v>394</v>
      </c>
    </row>
    <row r="241" spans="1:10" s="14" customFormat="1" ht="15.75" x14ac:dyDescent="0.25">
      <c r="A241" s="4" t="s">
        <v>217</v>
      </c>
      <c r="B241" s="8" t="s">
        <v>218</v>
      </c>
      <c r="C241" s="5" t="s">
        <v>278</v>
      </c>
      <c r="D241" s="5">
        <v>1</v>
      </c>
      <c r="E241" s="5" t="s">
        <v>138</v>
      </c>
      <c r="F241" s="5">
        <v>60</v>
      </c>
      <c r="G241" s="5">
        <v>60</v>
      </c>
      <c r="H241" s="23" t="e">
        <f>VLOOKUP(B241,Sheet4!$A$139:$A$200,1,0)</f>
        <v>#N/A</v>
      </c>
      <c r="I241" s="23" t="e">
        <v>#N/A</v>
      </c>
      <c r="J241" s="13">
        <v>395</v>
      </c>
    </row>
    <row r="242" spans="1:10" s="14" customFormat="1" ht="15.75" x14ac:dyDescent="0.25">
      <c r="A242" s="4" t="s">
        <v>219</v>
      </c>
      <c r="B242" s="8" t="s">
        <v>220</v>
      </c>
      <c r="C242" s="5" t="s">
        <v>278</v>
      </c>
      <c r="D242" s="5">
        <v>1</v>
      </c>
      <c r="E242" s="5" t="s">
        <v>138</v>
      </c>
      <c r="F242" s="5">
        <v>60</v>
      </c>
      <c r="G242" s="5">
        <v>60</v>
      </c>
      <c r="H242" s="23" t="e">
        <f>VLOOKUP(B242,Sheet4!$A$139:$A$200,1,0)</f>
        <v>#N/A</v>
      </c>
      <c r="I242" s="23" t="e">
        <v>#N/A</v>
      </c>
      <c r="J242" s="13">
        <v>396</v>
      </c>
    </row>
    <row r="243" spans="1:10" s="14" customFormat="1" ht="15.75" x14ac:dyDescent="0.25">
      <c r="A243" s="4" t="s">
        <v>213</v>
      </c>
      <c r="B243" s="8" t="s">
        <v>221</v>
      </c>
      <c r="C243" s="5" t="s">
        <v>278</v>
      </c>
      <c r="D243" s="5">
        <v>1</v>
      </c>
      <c r="E243" s="5" t="s">
        <v>138</v>
      </c>
      <c r="F243" s="5">
        <v>120</v>
      </c>
      <c r="G243" s="5">
        <v>120</v>
      </c>
      <c r="H243" s="23" t="e">
        <f>VLOOKUP(B243,Sheet4!$A$139:$A$200,1,0)</f>
        <v>#N/A</v>
      </c>
      <c r="I243" s="23" t="e">
        <v>#N/A</v>
      </c>
      <c r="J243" s="13">
        <v>397</v>
      </c>
    </row>
    <row r="244" spans="1:10" s="16" customFormat="1" ht="18.75" customHeight="1" x14ac:dyDescent="0.25">
      <c r="A244" s="4" t="s">
        <v>215</v>
      </c>
      <c r="B244" s="8" t="s">
        <v>222</v>
      </c>
      <c r="C244" s="5" t="s">
        <v>278</v>
      </c>
      <c r="D244" s="5">
        <v>1</v>
      </c>
      <c r="E244" s="5" t="s">
        <v>138</v>
      </c>
      <c r="F244" s="5">
        <v>120</v>
      </c>
      <c r="G244" s="5">
        <v>120</v>
      </c>
      <c r="H244" s="23" t="e">
        <f>VLOOKUP(B244,Sheet4!$A$139:$A$200,1,0)</f>
        <v>#N/A</v>
      </c>
      <c r="I244" s="23" t="e">
        <v>#N/A</v>
      </c>
      <c r="J244" s="13">
        <v>398</v>
      </c>
    </row>
    <row r="245" spans="1:10" s="16" customFormat="1" ht="18.75" customHeight="1" x14ac:dyDescent="0.25">
      <c r="A245" s="4" t="s">
        <v>205</v>
      </c>
      <c r="B245" s="8" t="s">
        <v>226</v>
      </c>
      <c r="C245" s="5" t="s">
        <v>278</v>
      </c>
      <c r="D245" s="5">
        <v>1</v>
      </c>
      <c r="E245" s="5" t="s">
        <v>138</v>
      </c>
      <c r="F245" s="5">
        <v>120</v>
      </c>
      <c r="G245" s="5">
        <v>120</v>
      </c>
      <c r="H245" s="23" t="e">
        <f>VLOOKUP(B245,Sheet4!$A$139:$A$200,1,0)</f>
        <v>#N/A</v>
      </c>
      <c r="I245" s="23" t="e">
        <v>#N/A</v>
      </c>
      <c r="J245" s="13">
        <v>400</v>
      </c>
    </row>
    <row r="246" spans="1:10" s="16" customFormat="1" ht="18.75" customHeight="1" x14ac:dyDescent="0.25">
      <c r="A246" s="4" t="s">
        <v>192</v>
      </c>
      <c r="B246" s="8" t="s">
        <v>193</v>
      </c>
      <c r="C246" s="5" t="s">
        <v>278</v>
      </c>
      <c r="D246" s="5">
        <v>1</v>
      </c>
      <c r="E246" s="5" t="s">
        <v>138</v>
      </c>
      <c r="F246" s="5">
        <v>120</v>
      </c>
      <c r="G246" s="5">
        <v>120</v>
      </c>
      <c r="H246" s="23" t="e">
        <f>VLOOKUP(B246,Sheet4!$A$139:$A$200,1,0)</f>
        <v>#N/A</v>
      </c>
      <c r="I246" s="23" t="e">
        <v>#N/A</v>
      </c>
      <c r="J246" s="13">
        <v>401</v>
      </c>
    </row>
    <row r="247" spans="1:10" s="16" customFormat="1" ht="18.75" customHeight="1" x14ac:dyDescent="0.25">
      <c r="A247" s="4" t="s">
        <v>231</v>
      </c>
      <c r="B247" s="8" t="s">
        <v>232</v>
      </c>
      <c r="C247" s="5" t="s">
        <v>278</v>
      </c>
      <c r="D247" s="5">
        <v>1</v>
      </c>
      <c r="E247" s="5" t="s">
        <v>138</v>
      </c>
      <c r="F247" s="5">
        <v>60</v>
      </c>
      <c r="G247" s="5">
        <v>60</v>
      </c>
      <c r="H247" s="23" t="e">
        <f>VLOOKUP(B247,Sheet4!$A$139:$A$200,1,0)</f>
        <v>#N/A</v>
      </c>
      <c r="I247" s="23" t="e">
        <v>#N/A</v>
      </c>
      <c r="J247" s="13">
        <v>431</v>
      </c>
    </row>
    <row r="248" spans="1:10" s="16" customFormat="1" ht="18.75" customHeight="1" x14ac:dyDescent="0.25">
      <c r="A248" s="4" t="s">
        <v>233</v>
      </c>
      <c r="B248" s="8" t="s">
        <v>234</v>
      </c>
      <c r="C248" s="5" t="s">
        <v>278</v>
      </c>
      <c r="D248" s="5">
        <v>1</v>
      </c>
      <c r="E248" s="5" t="s">
        <v>138</v>
      </c>
      <c r="F248" s="5">
        <v>60</v>
      </c>
      <c r="G248" s="5">
        <v>60</v>
      </c>
      <c r="H248" s="23" t="e">
        <f>VLOOKUP(B248,Sheet4!$A$139:$A$200,1,0)</f>
        <v>#N/A</v>
      </c>
      <c r="I248" s="23" t="e">
        <v>#N/A</v>
      </c>
      <c r="J248" s="13">
        <v>432</v>
      </c>
    </row>
    <row r="249" spans="1:10" s="16" customFormat="1" ht="18.75" customHeight="1" x14ac:dyDescent="0.25">
      <c r="A249" s="4" t="s">
        <v>235</v>
      </c>
      <c r="B249" s="8" t="s">
        <v>236</v>
      </c>
      <c r="C249" s="5" t="s">
        <v>278</v>
      </c>
      <c r="D249" s="5">
        <v>1</v>
      </c>
      <c r="E249" s="5" t="s">
        <v>138</v>
      </c>
      <c r="F249" s="5">
        <v>60</v>
      </c>
      <c r="G249" s="5">
        <v>60</v>
      </c>
      <c r="H249" s="23" t="e">
        <f>VLOOKUP(B249,Sheet4!$A$139:$A$200,1,0)</f>
        <v>#N/A</v>
      </c>
      <c r="I249" s="23" t="e">
        <v>#N/A</v>
      </c>
      <c r="J249" s="13">
        <v>433</v>
      </c>
    </row>
    <row r="250" spans="1:10" s="16" customFormat="1" ht="18.75" customHeight="1" x14ac:dyDescent="0.25">
      <c r="A250" s="4" t="s">
        <v>237</v>
      </c>
      <c r="B250" s="8" t="s">
        <v>238</v>
      </c>
      <c r="C250" s="5" t="s">
        <v>278</v>
      </c>
      <c r="D250" s="5">
        <v>1</v>
      </c>
      <c r="E250" s="5" t="s">
        <v>138</v>
      </c>
      <c r="F250" s="5">
        <v>60</v>
      </c>
      <c r="G250" s="5">
        <v>60</v>
      </c>
      <c r="H250" s="23" t="e">
        <f>VLOOKUP(B250,Sheet4!$A$139:$A$200,1,0)</f>
        <v>#N/A</v>
      </c>
      <c r="I250" s="23" t="e">
        <v>#N/A</v>
      </c>
      <c r="J250" s="13">
        <v>434</v>
      </c>
    </row>
    <row r="251" spans="1:10" s="16" customFormat="1" ht="18.75" customHeight="1" x14ac:dyDescent="0.25">
      <c r="A251" s="4" t="s">
        <v>239</v>
      </c>
      <c r="B251" s="8" t="s">
        <v>240</v>
      </c>
      <c r="C251" s="5" t="s">
        <v>278</v>
      </c>
      <c r="D251" s="5">
        <v>1</v>
      </c>
      <c r="E251" s="5" t="s">
        <v>138</v>
      </c>
      <c r="F251" s="5">
        <v>120</v>
      </c>
      <c r="G251" s="5">
        <v>120</v>
      </c>
      <c r="H251" s="23" t="e">
        <f>VLOOKUP(B251,Sheet4!$A$139:$A$200,1,0)</f>
        <v>#N/A</v>
      </c>
      <c r="I251" s="23" t="e">
        <v>#N/A</v>
      </c>
      <c r="J251" s="13">
        <v>435</v>
      </c>
    </row>
    <row r="252" spans="1:10" s="16" customFormat="1" ht="18.75" customHeight="1" x14ac:dyDescent="0.25">
      <c r="A252" s="4" t="s">
        <v>201</v>
      </c>
      <c r="B252" s="8" t="s">
        <v>241</v>
      </c>
      <c r="C252" s="5" t="s">
        <v>278</v>
      </c>
      <c r="D252" s="5">
        <v>1</v>
      </c>
      <c r="E252" s="5" t="s">
        <v>138</v>
      </c>
      <c r="F252" s="5">
        <v>120</v>
      </c>
      <c r="G252" s="5">
        <v>120</v>
      </c>
      <c r="H252" s="23" t="e">
        <f>VLOOKUP(B252,Sheet4!$A$139:$A$200,1,0)</f>
        <v>#N/A</v>
      </c>
      <c r="I252" s="23" t="e">
        <v>#N/A</v>
      </c>
      <c r="J252" s="13">
        <v>436</v>
      </c>
    </row>
    <row r="253" spans="1:10" s="16" customFormat="1" ht="18.75" customHeight="1" x14ac:dyDescent="0.25">
      <c r="A253" s="4" t="s">
        <v>242</v>
      </c>
      <c r="B253" s="8" t="s">
        <v>243</v>
      </c>
      <c r="C253" s="5" t="s">
        <v>278</v>
      </c>
      <c r="D253" s="5">
        <v>1</v>
      </c>
      <c r="E253" s="5" t="s">
        <v>138</v>
      </c>
      <c r="F253" s="5">
        <v>120</v>
      </c>
      <c r="G253" s="5">
        <v>120</v>
      </c>
      <c r="H253" s="23" t="e">
        <f>VLOOKUP(B253,Sheet4!$A$139:$A$200,1,0)</f>
        <v>#N/A</v>
      </c>
      <c r="I253" s="23" t="e">
        <v>#N/A</v>
      </c>
      <c r="J253" s="13">
        <v>437</v>
      </c>
    </row>
    <row r="254" spans="1:10" s="16" customFormat="1" ht="18.75" customHeight="1" x14ac:dyDescent="0.25">
      <c r="A254" s="4" t="s">
        <v>244</v>
      </c>
      <c r="B254" s="8" t="s">
        <v>245</v>
      </c>
      <c r="C254" s="5" t="s">
        <v>278</v>
      </c>
      <c r="D254" s="5">
        <v>1</v>
      </c>
      <c r="E254" s="5" t="s">
        <v>138</v>
      </c>
      <c r="F254" s="5">
        <v>120</v>
      </c>
      <c r="G254" s="5">
        <v>120</v>
      </c>
      <c r="H254" s="23" t="e">
        <f>VLOOKUP(B254,Sheet4!$A$139:$A$200,1,0)</f>
        <v>#N/A</v>
      </c>
      <c r="I254" s="23" t="e">
        <v>#N/A</v>
      </c>
      <c r="J254" s="13">
        <v>438</v>
      </c>
    </row>
    <row r="255" spans="1:10" s="16" customFormat="1" ht="18.75" customHeight="1" x14ac:dyDescent="0.25">
      <c r="A255" s="4" t="s">
        <v>190</v>
      </c>
      <c r="B255" s="8" t="s">
        <v>191</v>
      </c>
      <c r="C255" s="5" t="s">
        <v>278</v>
      </c>
      <c r="D255" s="5">
        <v>1</v>
      </c>
      <c r="E255" s="5" t="s">
        <v>138</v>
      </c>
      <c r="F255" s="5">
        <v>120</v>
      </c>
      <c r="G255" s="5">
        <v>120</v>
      </c>
      <c r="H255" s="23" t="e">
        <f>VLOOKUP(B255,Sheet4!$A$139:$A$200,1,0)</f>
        <v>#N/A</v>
      </c>
      <c r="I255" s="23" t="e">
        <v>#N/A</v>
      </c>
      <c r="J255" s="13">
        <v>441</v>
      </c>
    </row>
    <row r="256" spans="1:10" s="16" customFormat="1" ht="18.75" customHeight="1" x14ac:dyDescent="0.25">
      <c r="A256" s="4" t="s">
        <v>194</v>
      </c>
      <c r="B256" s="8" t="s">
        <v>195</v>
      </c>
      <c r="C256" s="5" t="s">
        <v>278</v>
      </c>
      <c r="D256" s="5">
        <v>1</v>
      </c>
      <c r="E256" s="5" t="s">
        <v>138</v>
      </c>
      <c r="F256" s="5">
        <v>120</v>
      </c>
      <c r="G256" s="5">
        <v>120</v>
      </c>
      <c r="H256" s="23" t="e">
        <f>VLOOKUP(B256,Sheet4!$A$139:$A$200,1,0)</f>
        <v>#N/A</v>
      </c>
      <c r="I256" s="23" t="e">
        <v>#N/A</v>
      </c>
      <c r="J256" s="13">
        <v>442</v>
      </c>
    </row>
    <row r="257" spans="1:10" s="16" customFormat="1" ht="18.75" customHeight="1" x14ac:dyDescent="0.25">
      <c r="A257" s="4" t="s">
        <v>199</v>
      </c>
      <c r="B257" s="8" t="s">
        <v>200</v>
      </c>
      <c r="C257" s="5" t="s">
        <v>278</v>
      </c>
      <c r="D257" s="5">
        <v>1</v>
      </c>
      <c r="E257" s="5" t="s">
        <v>138</v>
      </c>
      <c r="F257" s="5">
        <v>60</v>
      </c>
      <c r="G257" s="5">
        <v>60</v>
      </c>
      <c r="H257" s="23" t="e">
        <f>VLOOKUP(B257,Sheet4!$A$139:$A$200,1,0)</f>
        <v>#N/A</v>
      </c>
      <c r="I257" s="23" t="e">
        <v>#N/A</v>
      </c>
      <c r="J257" s="13">
        <v>443</v>
      </c>
    </row>
    <row r="258" spans="1:10" s="16" customFormat="1" ht="18.75" customHeight="1" x14ac:dyDescent="0.25">
      <c r="A258" s="4" t="s">
        <v>201</v>
      </c>
      <c r="B258" s="8" t="s">
        <v>202</v>
      </c>
      <c r="C258" s="5" t="s">
        <v>278</v>
      </c>
      <c r="D258" s="5">
        <v>1</v>
      </c>
      <c r="E258" s="5" t="s">
        <v>138</v>
      </c>
      <c r="F258" s="5">
        <v>60</v>
      </c>
      <c r="G258" s="5">
        <v>60</v>
      </c>
      <c r="H258" s="23" t="e">
        <f>VLOOKUP(B258,Sheet4!$A$139:$A$200,1,0)</f>
        <v>#N/A</v>
      </c>
      <c r="I258" s="23" t="e">
        <v>#N/A</v>
      </c>
      <c r="J258" s="13">
        <v>444</v>
      </c>
    </row>
    <row r="259" spans="1:10" s="16" customFormat="1" ht="18.75" customHeight="1" x14ac:dyDescent="0.25">
      <c r="A259" s="4" t="s">
        <v>260</v>
      </c>
      <c r="B259" s="8" t="s">
        <v>261</v>
      </c>
      <c r="C259" s="5" t="s">
        <v>278</v>
      </c>
      <c r="D259" s="5">
        <v>2</v>
      </c>
      <c r="E259" s="5" t="s">
        <v>138</v>
      </c>
      <c r="F259" s="5">
        <v>280</v>
      </c>
      <c r="G259" s="5">
        <v>280</v>
      </c>
      <c r="H259" s="23" t="e">
        <f>VLOOKUP(B259,Sheet4!$A$139:$A$200,1,0)</f>
        <v>#N/A</v>
      </c>
      <c r="I259" s="23" t="e">
        <v>#N/A</v>
      </c>
      <c r="J259" s="13">
        <v>445</v>
      </c>
    </row>
    <row r="260" spans="1:10" s="16" customFormat="1" ht="18.75" customHeight="1" x14ac:dyDescent="0.25">
      <c r="A260" s="4" t="s">
        <v>262</v>
      </c>
      <c r="B260" s="8" t="s">
        <v>263</v>
      </c>
      <c r="C260" s="5" t="s">
        <v>278</v>
      </c>
      <c r="D260" s="5">
        <v>2</v>
      </c>
      <c r="E260" s="5" t="s">
        <v>138</v>
      </c>
      <c r="F260" s="5">
        <v>280</v>
      </c>
      <c r="G260" s="5">
        <v>280</v>
      </c>
      <c r="H260" s="23" t="e">
        <f>VLOOKUP(B260,Sheet4!$A$139:$A$200,1,0)</f>
        <v>#N/A</v>
      </c>
      <c r="I260" s="23" t="e">
        <v>#N/A</v>
      </c>
      <c r="J260" s="13">
        <v>446</v>
      </c>
    </row>
    <row r="261" spans="1:10" s="16" customFormat="1" ht="18.75" customHeight="1" x14ac:dyDescent="0.25">
      <c r="A261" s="4" t="s">
        <v>199</v>
      </c>
      <c r="B261" s="8" t="s">
        <v>264</v>
      </c>
      <c r="C261" s="5" t="s">
        <v>278</v>
      </c>
      <c r="D261" s="5">
        <v>1</v>
      </c>
      <c r="E261" s="5" t="s">
        <v>138</v>
      </c>
      <c r="F261" s="5">
        <v>120</v>
      </c>
      <c r="G261" s="5">
        <v>120</v>
      </c>
      <c r="H261" s="23" t="e">
        <f>VLOOKUP(B261,Sheet4!$A$139:$A$200,1,0)</f>
        <v>#N/A</v>
      </c>
      <c r="I261" s="23" t="e">
        <v>#N/A</v>
      </c>
      <c r="J261" s="13">
        <v>447</v>
      </c>
    </row>
    <row r="262" spans="1:10" s="16" customFormat="1" ht="18.75" customHeight="1" x14ac:dyDescent="0.25">
      <c r="A262" s="4" t="s">
        <v>201</v>
      </c>
      <c r="B262" s="8" t="s">
        <v>265</v>
      </c>
      <c r="C262" s="5" t="s">
        <v>278</v>
      </c>
      <c r="D262" s="5">
        <v>1</v>
      </c>
      <c r="E262" s="5" t="s">
        <v>138</v>
      </c>
      <c r="F262" s="5">
        <v>120</v>
      </c>
      <c r="G262" s="5">
        <v>120</v>
      </c>
      <c r="H262" s="23" t="e">
        <f>VLOOKUP(B262,Sheet4!$A$139:$A$200,1,0)</f>
        <v>#N/A</v>
      </c>
      <c r="I262" s="23" t="e">
        <v>#N/A</v>
      </c>
      <c r="J262" s="13">
        <v>448</v>
      </c>
    </row>
    <row r="263" spans="1:10" s="16" customFormat="1" ht="18.75" customHeight="1" x14ac:dyDescent="0.25">
      <c r="A263" s="4" t="s">
        <v>249</v>
      </c>
      <c r="B263" s="8" t="s">
        <v>266</v>
      </c>
      <c r="C263" s="5" t="s">
        <v>278</v>
      </c>
      <c r="D263" s="5">
        <v>1</v>
      </c>
      <c r="E263" s="5" t="s">
        <v>138</v>
      </c>
      <c r="F263" s="5">
        <v>120</v>
      </c>
      <c r="G263" s="5">
        <v>120</v>
      </c>
      <c r="H263" s="23" t="e">
        <f>VLOOKUP(B263,Sheet4!$A$139:$A$200,1,0)</f>
        <v>#N/A</v>
      </c>
      <c r="I263" s="23" t="e">
        <v>#N/A</v>
      </c>
      <c r="J263" s="13">
        <v>449</v>
      </c>
    </row>
    <row r="264" spans="1:10" s="16" customFormat="1" ht="18.75" customHeight="1" x14ac:dyDescent="0.25">
      <c r="A264" s="4" t="s">
        <v>251</v>
      </c>
      <c r="B264" s="8" t="s">
        <v>267</v>
      </c>
      <c r="C264" s="5" t="s">
        <v>278</v>
      </c>
      <c r="D264" s="5">
        <v>1</v>
      </c>
      <c r="E264" s="5" t="s">
        <v>138</v>
      </c>
      <c r="F264" s="5">
        <v>120</v>
      </c>
      <c r="G264" s="5">
        <v>120</v>
      </c>
      <c r="H264" s="23" t="e">
        <f>VLOOKUP(B264,Sheet4!$A$139:$A$200,1,0)</f>
        <v>#N/A</v>
      </c>
      <c r="I264" s="23" t="e">
        <v>#N/A</v>
      </c>
      <c r="J264" s="13">
        <v>450</v>
      </c>
    </row>
    <row r="265" spans="1:10" s="16" customFormat="1" ht="18.75" customHeight="1" x14ac:dyDescent="0.25">
      <c r="A265" s="4" t="s">
        <v>190</v>
      </c>
      <c r="B265" s="8" t="s">
        <v>197</v>
      </c>
      <c r="C265" s="5" t="s">
        <v>278</v>
      </c>
      <c r="D265" s="5">
        <v>1</v>
      </c>
      <c r="E265" s="5" t="s">
        <v>138</v>
      </c>
      <c r="F265" s="5">
        <v>60</v>
      </c>
      <c r="G265" s="5">
        <v>60</v>
      </c>
      <c r="H265" s="23" t="e">
        <f>VLOOKUP(B265,Sheet4!$A$139:$A$200,1,0)</f>
        <v>#N/A</v>
      </c>
      <c r="I265" s="23" t="e">
        <v>#N/A</v>
      </c>
      <c r="J265" s="13">
        <v>451</v>
      </c>
    </row>
    <row r="266" spans="1:10" s="16" customFormat="1" ht="18.75" customHeight="1" x14ac:dyDescent="0.25">
      <c r="A266" s="4" t="s">
        <v>194</v>
      </c>
      <c r="B266" s="8" t="s">
        <v>198</v>
      </c>
      <c r="C266" s="5" t="s">
        <v>278</v>
      </c>
      <c r="D266" s="5">
        <v>1</v>
      </c>
      <c r="E266" s="5" t="s">
        <v>138</v>
      </c>
      <c r="F266" s="5">
        <v>60</v>
      </c>
      <c r="G266" s="5">
        <v>60</v>
      </c>
      <c r="H266" s="23" t="e">
        <f>VLOOKUP(B266,Sheet4!$A$139:$A$200,1,0)</f>
        <v>#N/A</v>
      </c>
      <c r="I266" s="23" t="e">
        <v>#N/A</v>
      </c>
      <c r="J266" s="13">
        <v>452</v>
      </c>
    </row>
    <row r="267" spans="1:10" s="16" customFormat="1" ht="18.75" customHeight="1" x14ac:dyDescent="0.25">
      <c r="A267" s="4" t="s">
        <v>203</v>
      </c>
      <c r="B267" s="8" t="s">
        <v>204</v>
      </c>
      <c r="C267" s="5" t="s">
        <v>278</v>
      </c>
      <c r="D267" s="5">
        <v>1</v>
      </c>
      <c r="E267" s="5" t="s">
        <v>138</v>
      </c>
      <c r="F267" s="5">
        <v>60</v>
      </c>
      <c r="G267" s="5">
        <v>60</v>
      </c>
      <c r="H267" s="23" t="e">
        <f>VLOOKUP(B267,Sheet4!$A$139:$A$200,1,0)</f>
        <v>#N/A</v>
      </c>
      <c r="I267" s="23" t="e">
        <v>#N/A</v>
      </c>
      <c r="J267" s="13">
        <v>453</v>
      </c>
    </row>
    <row r="268" spans="1:10" s="16" customFormat="1" ht="18.75" customHeight="1" x14ac:dyDescent="0.25">
      <c r="A268" s="4" t="s">
        <v>255</v>
      </c>
      <c r="B268" s="8" t="s">
        <v>268</v>
      </c>
      <c r="C268" s="5" t="s">
        <v>278</v>
      </c>
      <c r="D268" s="5">
        <v>1</v>
      </c>
      <c r="E268" s="5" t="s">
        <v>138</v>
      </c>
      <c r="F268" s="5">
        <v>60</v>
      </c>
      <c r="G268" s="5">
        <v>60</v>
      </c>
      <c r="H268" s="23" t="e">
        <f>VLOOKUP(B268,Sheet4!$A$139:$A$200,1,0)</f>
        <v>#N/A</v>
      </c>
      <c r="I268" s="23" t="e">
        <v>#N/A</v>
      </c>
      <c r="J268" s="13">
        <v>454</v>
      </c>
    </row>
    <row r="269" spans="1:10" s="16" customFormat="1" ht="18.75" customHeight="1" x14ac:dyDescent="0.25">
      <c r="A269" s="4" t="s">
        <v>269</v>
      </c>
      <c r="B269" s="8" t="s">
        <v>270</v>
      </c>
      <c r="C269" s="5" t="s">
        <v>278</v>
      </c>
      <c r="D269" s="5">
        <v>1</v>
      </c>
      <c r="E269" s="5" t="s">
        <v>138</v>
      </c>
      <c r="F269" s="5">
        <v>60</v>
      </c>
      <c r="G269" s="5">
        <v>60</v>
      </c>
      <c r="H269" s="23" t="e">
        <f>VLOOKUP(B269,Sheet4!$A$139:$A$200,1,0)</f>
        <v>#N/A</v>
      </c>
      <c r="I269" s="23" t="e">
        <v>#N/A</v>
      </c>
      <c r="J269" s="13">
        <v>455</v>
      </c>
    </row>
    <row r="270" spans="1:10" s="16" customFormat="1" ht="18.75" customHeight="1" x14ac:dyDescent="0.25">
      <c r="A270" s="4" t="s">
        <v>271</v>
      </c>
      <c r="B270" s="8" t="s">
        <v>272</v>
      </c>
      <c r="C270" s="5" t="s">
        <v>278</v>
      </c>
      <c r="D270" s="5">
        <v>1</v>
      </c>
      <c r="E270" s="5" t="s">
        <v>138</v>
      </c>
      <c r="F270" s="5">
        <v>60</v>
      </c>
      <c r="G270" s="5">
        <v>60</v>
      </c>
      <c r="H270" s="23" t="e">
        <f>VLOOKUP(B270,Sheet4!$A$139:$A$200,1,0)</f>
        <v>#N/A</v>
      </c>
      <c r="I270" s="23" t="e">
        <v>#N/A</v>
      </c>
      <c r="J270" s="13">
        <v>456</v>
      </c>
    </row>
    <row r="271" spans="1:10" s="16" customFormat="1" ht="18.75" customHeight="1" x14ac:dyDescent="0.25">
      <c r="A271" s="4" t="s">
        <v>273</v>
      </c>
      <c r="B271" s="8" t="s">
        <v>274</v>
      </c>
      <c r="C271" s="5" t="s">
        <v>278</v>
      </c>
      <c r="D271" s="5">
        <v>1</v>
      </c>
      <c r="E271" s="5" t="s">
        <v>138</v>
      </c>
      <c r="F271" s="5">
        <v>60</v>
      </c>
      <c r="G271" s="5">
        <v>60</v>
      </c>
      <c r="H271" s="23" t="e">
        <f>VLOOKUP(B271,Sheet4!$A$139:$A$200,1,0)</f>
        <v>#N/A</v>
      </c>
      <c r="I271" s="23" t="e">
        <v>#N/A</v>
      </c>
      <c r="J271" s="13">
        <v>457</v>
      </c>
    </row>
    <row r="272" spans="1:10" s="16" customFormat="1" ht="18.75" customHeight="1" x14ac:dyDescent="0.25">
      <c r="A272" s="4" t="s">
        <v>275</v>
      </c>
      <c r="B272" s="8" t="s">
        <v>276</v>
      </c>
      <c r="C272" s="5" t="s">
        <v>278</v>
      </c>
      <c r="D272" s="5">
        <v>1</v>
      </c>
      <c r="E272" s="5" t="s">
        <v>138</v>
      </c>
      <c r="F272" s="5">
        <v>60</v>
      </c>
      <c r="G272" s="5">
        <v>60</v>
      </c>
      <c r="H272" s="23" t="e">
        <f>VLOOKUP(B272,Sheet4!$A$139:$A$200,1,0)</f>
        <v>#N/A</v>
      </c>
      <c r="I272" s="23" t="e">
        <v>#N/A</v>
      </c>
      <c r="J272" s="13">
        <v>458</v>
      </c>
    </row>
    <row r="273" spans="1:10" s="16" customFormat="1" ht="18.75" customHeight="1" x14ac:dyDescent="0.25">
      <c r="A273" s="12" t="s">
        <v>371</v>
      </c>
      <c r="B273" s="12" t="s">
        <v>421</v>
      </c>
      <c r="C273" s="5" t="s">
        <v>278</v>
      </c>
      <c r="D273" s="13">
        <v>1</v>
      </c>
      <c r="E273" s="5" t="s">
        <v>138</v>
      </c>
      <c r="F273" s="13">
        <v>70</v>
      </c>
      <c r="G273" s="13">
        <v>70</v>
      </c>
      <c r="H273" s="23" t="e">
        <f>VLOOKUP(B273,Sheet4!$A$139:$A$200,1,0)</f>
        <v>#N/A</v>
      </c>
      <c r="I273" s="23" t="e">
        <v>#N/A</v>
      </c>
      <c r="J273" s="13">
        <v>464</v>
      </c>
    </row>
    <row r="274" spans="1:10" s="16" customFormat="1" ht="18.75" customHeight="1" x14ac:dyDescent="0.25">
      <c r="A274" s="12" t="s">
        <v>373</v>
      </c>
      <c r="B274" s="12" t="s">
        <v>422</v>
      </c>
      <c r="C274" s="5" t="s">
        <v>278</v>
      </c>
      <c r="D274" s="13">
        <v>1</v>
      </c>
      <c r="E274" s="5" t="s">
        <v>138</v>
      </c>
      <c r="F274" s="13">
        <v>55</v>
      </c>
      <c r="G274" s="13">
        <v>55</v>
      </c>
      <c r="H274" s="23" t="e">
        <f>VLOOKUP(B274,Sheet4!$A$139:$A$200,1,0)</f>
        <v>#N/A</v>
      </c>
      <c r="I274" s="23" t="e">
        <v>#N/A</v>
      </c>
      <c r="J274" s="13">
        <v>465</v>
      </c>
    </row>
    <row r="275" spans="1:10" s="16" customFormat="1" ht="18.75" customHeight="1" x14ac:dyDescent="0.25">
      <c r="A275" s="12" t="s">
        <v>378</v>
      </c>
      <c r="B275" s="12" t="s">
        <v>428</v>
      </c>
      <c r="C275" s="5" t="s">
        <v>278</v>
      </c>
      <c r="D275" s="13">
        <v>1</v>
      </c>
      <c r="E275" s="5" t="s">
        <v>138</v>
      </c>
      <c r="F275" s="13">
        <v>40</v>
      </c>
      <c r="G275" s="13">
        <v>35</v>
      </c>
      <c r="H275" s="23" t="e">
        <f>VLOOKUP(B275,Sheet4!$A$139:$A$200,1,0)</f>
        <v>#N/A</v>
      </c>
      <c r="I275" s="23" t="e">
        <v>#N/A</v>
      </c>
      <c r="J275" s="13">
        <v>468</v>
      </c>
    </row>
    <row r="276" spans="1:10" s="16" customFormat="1" ht="18.75" customHeight="1" x14ac:dyDescent="0.25">
      <c r="A276" s="12" t="s">
        <v>380</v>
      </c>
      <c r="B276" s="12" t="s">
        <v>429</v>
      </c>
      <c r="C276" s="5" t="s">
        <v>278</v>
      </c>
      <c r="D276" s="13">
        <v>1</v>
      </c>
      <c r="E276" s="5" t="s">
        <v>138</v>
      </c>
      <c r="F276" s="13">
        <v>40</v>
      </c>
      <c r="G276" s="13">
        <v>35</v>
      </c>
      <c r="H276" s="23" t="e">
        <f>VLOOKUP(B276,Sheet4!$A$139:$A$200,1,0)</f>
        <v>#N/A</v>
      </c>
      <c r="I276" s="23" t="e">
        <v>#N/A</v>
      </c>
      <c r="J276" s="13">
        <v>469</v>
      </c>
    </row>
    <row r="277" spans="1:10" s="16" customFormat="1" ht="18.75" customHeight="1" x14ac:dyDescent="0.25">
      <c r="A277" s="12" t="s">
        <v>382</v>
      </c>
      <c r="B277" s="12" t="s">
        <v>455</v>
      </c>
      <c r="C277" s="5" t="s">
        <v>278</v>
      </c>
      <c r="D277" s="13">
        <v>1</v>
      </c>
      <c r="E277" s="5" t="s">
        <v>138</v>
      </c>
      <c r="F277" s="13">
        <v>40</v>
      </c>
      <c r="G277" s="13">
        <v>35</v>
      </c>
      <c r="H277" s="23" t="e">
        <f>VLOOKUP(B277,Sheet4!$A$139:$A$200,1,0)</f>
        <v>#N/A</v>
      </c>
      <c r="I277" s="23" t="e">
        <v>#N/A</v>
      </c>
      <c r="J277" s="13">
        <v>470</v>
      </c>
    </row>
    <row r="278" spans="1:10" s="16" customFormat="1" ht="18.75" customHeight="1" x14ac:dyDescent="0.25">
      <c r="A278" s="12" t="s">
        <v>384</v>
      </c>
      <c r="B278" s="12" t="s">
        <v>423</v>
      </c>
      <c r="C278" s="5" t="s">
        <v>278</v>
      </c>
      <c r="D278" s="13">
        <v>1</v>
      </c>
      <c r="E278" s="5" t="s">
        <v>138</v>
      </c>
      <c r="F278" s="13">
        <v>60</v>
      </c>
      <c r="G278" s="13">
        <v>60</v>
      </c>
      <c r="H278" s="23" t="e">
        <f>VLOOKUP(B278,Sheet4!$A$139:$A$200,1,0)</f>
        <v>#N/A</v>
      </c>
      <c r="I278" s="23" t="e">
        <v>#N/A</v>
      </c>
      <c r="J278" s="13">
        <v>471</v>
      </c>
    </row>
    <row r="279" spans="1:10" s="16" customFormat="1" ht="18.75" customHeight="1" x14ac:dyDescent="0.25">
      <c r="A279" s="12" t="s">
        <v>386</v>
      </c>
      <c r="B279" s="12" t="s">
        <v>424</v>
      </c>
      <c r="C279" s="5" t="s">
        <v>278</v>
      </c>
      <c r="D279" s="13">
        <v>1</v>
      </c>
      <c r="E279" s="5" t="s">
        <v>138</v>
      </c>
      <c r="F279" s="13">
        <v>60</v>
      </c>
      <c r="G279" s="13">
        <v>60</v>
      </c>
      <c r="H279" s="23" t="e">
        <f>VLOOKUP(B279,Sheet4!$A$139:$A$200,1,0)</f>
        <v>#N/A</v>
      </c>
      <c r="I279" s="23" t="e">
        <v>#N/A</v>
      </c>
      <c r="J279" s="13">
        <v>472</v>
      </c>
    </row>
    <row r="280" spans="1:10" s="16" customFormat="1" ht="18.75" customHeight="1" x14ac:dyDescent="0.25">
      <c r="A280" s="12" t="s">
        <v>388</v>
      </c>
      <c r="B280" s="12" t="s">
        <v>425</v>
      </c>
      <c r="C280" s="5" t="s">
        <v>278</v>
      </c>
      <c r="D280" s="13">
        <v>1</v>
      </c>
      <c r="E280" s="5" t="s">
        <v>138</v>
      </c>
      <c r="F280" s="13">
        <v>60</v>
      </c>
      <c r="G280" s="13">
        <v>60</v>
      </c>
      <c r="H280" s="23" t="e">
        <f>VLOOKUP(B280,Sheet4!$A$139:$A$200,1,0)</f>
        <v>#N/A</v>
      </c>
      <c r="I280" s="23" t="e">
        <v>#N/A</v>
      </c>
      <c r="J280" s="13">
        <v>473</v>
      </c>
    </row>
    <row r="281" spans="1:10" s="16" customFormat="1" ht="18.75" customHeight="1" x14ac:dyDescent="0.25">
      <c r="A281" s="12" t="s">
        <v>390</v>
      </c>
      <c r="B281" s="12" t="s">
        <v>426</v>
      </c>
      <c r="C281" s="5" t="s">
        <v>278</v>
      </c>
      <c r="D281" s="13">
        <v>1</v>
      </c>
      <c r="E281" s="5" t="s">
        <v>138</v>
      </c>
      <c r="F281" s="13">
        <v>60</v>
      </c>
      <c r="G281" s="13">
        <v>60</v>
      </c>
      <c r="H281" s="23" t="e">
        <f>VLOOKUP(B281,Sheet4!$A$139:$A$200,1,0)</f>
        <v>#N/A</v>
      </c>
      <c r="I281" s="23" t="e">
        <v>#N/A</v>
      </c>
      <c r="J281" s="13">
        <v>474</v>
      </c>
    </row>
    <row r="282" spans="1:10" s="16" customFormat="1" ht="18.75" customHeight="1" x14ac:dyDescent="0.25">
      <c r="A282" s="12" t="s">
        <v>392</v>
      </c>
      <c r="B282" s="12" t="s">
        <v>427</v>
      </c>
      <c r="C282" s="5" t="s">
        <v>278</v>
      </c>
      <c r="D282" s="13">
        <v>1</v>
      </c>
      <c r="E282" s="5" t="s">
        <v>138</v>
      </c>
      <c r="F282" s="13">
        <v>60</v>
      </c>
      <c r="G282" s="13">
        <v>60</v>
      </c>
      <c r="H282" s="23" t="e">
        <f>VLOOKUP(B282,Sheet4!$A$139:$A$200,1,0)</f>
        <v>#N/A</v>
      </c>
      <c r="I282" s="23" t="e">
        <v>#N/A</v>
      </c>
      <c r="J282" s="13">
        <v>475</v>
      </c>
    </row>
    <row r="283" spans="1:10" s="16" customFormat="1" ht="18.75" customHeight="1" x14ac:dyDescent="0.25">
      <c r="A283" s="12" t="s">
        <v>396</v>
      </c>
      <c r="B283" s="12" t="s">
        <v>447</v>
      </c>
      <c r="C283" s="5" t="s">
        <v>278</v>
      </c>
      <c r="D283" s="13">
        <v>1</v>
      </c>
      <c r="E283" s="5" t="s">
        <v>138</v>
      </c>
      <c r="F283" s="13">
        <v>35</v>
      </c>
      <c r="G283" s="13">
        <v>32</v>
      </c>
      <c r="H283" s="23" t="e">
        <f>VLOOKUP(B283,Sheet4!$A$139:$A$200,1,0)</f>
        <v>#N/A</v>
      </c>
      <c r="I283" s="23" t="e">
        <v>#N/A</v>
      </c>
      <c r="J283" s="13">
        <v>477</v>
      </c>
    </row>
    <row r="284" spans="1:10" s="16" customFormat="1" ht="18.75" customHeight="1" x14ac:dyDescent="0.25">
      <c r="A284" s="12" t="s">
        <v>396</v>
      </c>
      <c r="B284" s="12" t="s">
        <v>420</v>
      </c>
      <c r="C284" s="5" t="s">
        <v>278</v>
      </c>
      <c r="D284" s="13">
        <v>1</v>
      </c>
      <c r="E284" s="5" t="s">
        <v>138</v>
      </c>
      <c r="F284" s="13">
        <v>40</v>
      </c>
      <c r="G284" s="13">
        <v>40</v>
      </c>
      <c r="H284" s="23" t="e">
        <f>VLOOKUP(B284,Sheet4!$A$139:$A$200,1,0)</f>
        <v>#N/A</v>
      </c>
      <c r="I284" s="23" t="e">
        <v>#N/A</v>
      </c>
      <c r="J284" s="13">
        <v>478</v>
      </c>
    </row>
    <row r="285" spans="1:10" s="16" customFormat="1" ht="18.75" customHeight="1" x14ac:dyDescent="0.25">
      <c r="A285" s="12" t="s">
        <v>399</v>
      </c>
      <c r="B285" s="12" t="s">
        <v>411</v>
      </c>
      <c r="C285" s="5" t="s">
        <v>278</v>
      </c>
      <c r="D285" s="13">
        <v>1</v>
      </c>
      <c r="E285" s="5" t="s">
        <v>138</v>
      </c>
      <c r="F285" s="13">
        <v>35</v>
      </c>
      <c r="G285" s="13">
        <v>32</v>
      </c>
      <c r="H285" s="23" t="e">
        <f>VLOOKUP(B285,Sheet4!$A$139:$A$200,1,0)</f>
        <v>#N/A</v>
      </c>
      <c r="I285" s="23" t="e">
        <v>#N/A</v>
      </c>
      <c r="J285" s="13">
        <v>479</v>
      </c>
    </row>
    <row r="286" spans="1:10" s="16" customFormat="1" ht="18.75" customHeight="1" x14ac:dyDescent="0.25">
      <c r="A286" s="12" t="s">
        <v>401</v>
      </c>
      <c r="B286" s="12" t="s">
        <v>402</v>
      </c>
      <c r="C286" s="5" t="s">
        <v>278</v>
      </c>
      <c r="D286" s="13">
        <v>1</v>
      </c>
      <c r="E286" s="5" t="s">
        <v>138</v>
      </c>
      <c r="F286" s="13">
        <v>35</v>
      </c>
      <c r="G286" s="13">
        <v>32</v>
      </c>
      <c r="H286" s="23" t="e">
        <f>VLOOKUP(B286,Sheet4!$A$139:$A$200,1,0)</f>
        <v>#N/A</v>
      </c>
      <c r="I286" s="23" t="e">
        <v>#N/A</v>
      </c>
      <c r="J286" s="13">
        <v>480</v>
      </c>
    </row>
    <row r="287" spans="1:10" s="16" customFormat="1" ht="18.75" customHeight="1" x14ac:dyDescent="0.25">
      <c r="A287" s="4" t="s">
        <v>14</v>
      </c>
      <c r="B287" s="4" t="s">
        <v>15</v>
      </c>
      <c r="C287" s="5" t="s">
        <v>297</v>
      </c>
      <c r="D287" s="5">
        <v>1</v>
      </c>
      <c r="E287" s="5" t="s">
        <v>138</v>
      </c>
      <c r="F287" s="5">
        <v>17</v>
      </c>
      <c r="G287" s="5">
        <v>17</v>
      </c>
      <c r="H287" s="23" t="e">
        <f>VLOOKUP(B287,Sheet4!$A$139:$A$200,1,0)</f>
        <v>#N/A</v>
      </c>
      <c r="I287" s="23" t="e">
        <v>#N/A</v>
      </c>
      <c r="J287" s="13">
        <v>484</v>
      </c>
    </row>
    <row r="288" spans="1:10" s="16" customFormat="1" ht="18.75" customHeight="1" x14ac:dyDescent="0.25">
      <c r="A288" s="4" t="s">
        <v>16</v>
      </c>
      <c r="B288" s="4" t="s">
        <v>17</v>
      </c>
      <c r="C288" s="5" t="s">
        <v>297</v>
      </c>
      <c r="D288" s="5">
        <v>1</v>
      </c>
      <c r="E288" s="5" t="s">
        <v>138</v>
      </c>
      <c r="F288" s="5">
        <v>27</v>
      </c>
      <c r="G288" s="5">
        <v>27</v>
      </c>
      <c r="H288" s="23" t="e">
        <f>VLOOKUP(B288,Sheet4!$A$139:$A$200,1,0)</f>
        <v>#N/A</v>
      </c>
      <c r="I288" s="23" t="e">
        <v>#N/A</v>
      </c>
      <c r="J288" s="13">
        <v>485</v>
      </c>
    </row>
    <row r="289" spans="1:10" s="16" customFormat="1" ht="18.75" customHeight="1" x14ac:dyDescent="0.25">
      <c r="A289" s="4" t="s">
        <v>20</v>
      </c>
      <c r="B289" s="4" t="s">
        <v>21</v>
      </c>
      <c r="C289" s="5" t="s">
        <v>297</v>
      </c>
      <c r="D289" s="5">
        <v>1</v>
      </c>
      <c r="E289" s="5" t="s">
        <v>138</v>
      </c>
      <c r="F289" s="5">
        <v>27</v>
      </c>
      <c r="G289" s="5">
        <v>27</v>
      </c>
      <c r="H289" s="23" t="e">
        <f>VLOOKUP(B289,Sheet4!$A$139:$A$200,1,0)</f>
        <v>#N/A</v>
      </c>
      <c r="I289" s="23" t="e">
        <v>#N/A</v>
      </c>
      <c r="J289" s="13">
        <v>487</v>
      </c>
    </row>
    <row r="290" spans="1:10" s="16" customFormat="1" ht="18.75" customHeight="1" x14ac:dyDescent="0.25">
      <c r="A290" s="4" t="s">
        <v>22</v>
      </c>
      <c r="B290" s="4" t="s">
        <v>412</v>
      </c>
      <c r="C290" s="5" t="s">
        <v>297</v>
      </c>
      <c r="D290" s="5">
        <v>1</v>
      </c>
      <c r="E290" s="5" t="s">
        <v>138</v>
      </c>
      <c r="F290" s="5">
        <v>120</v>
      </c>
      <c r="G290" s="5">
        <v>120</v>
      </c>
      <c r="H290" s="23" t="e">
        <f>VLOOKUP(B290,Sheet4!$A$139:$A$200,1,0)</f>
        <v>#N/A</v>
      </c>
      <c r="I290" s="23" t="e">
        <v>#N/A</v>
      </c>
      <c r="J290" s="13">
        <v>488</v>
      </c>
    </row>
    <row r="291" spans="1:10" s="16" customFormat="1" ht="18.75" customHeight="1" x14ac:dyDescent="0.25">
      <c r="A291" s="4" t="s">
        <v>24</v>
      </c>
      <c r="B291" s="4" t="s">
        <v>413</v>
      </c>
      <c r="C291" s="5" t="s">
        <v>297</v>
      </c>
      <c r="D291" s="5">
        <v>1</v>
      </c>
      <c r="E291" s="5" t="s">
        <v>138</v>
      </c>
      <c r="F291" s="5">
        <v>120</v>
      </c>
      <c r="G291" s="5">
        <v>120</v>
      </c>
      <c r="H291" s="23" t="e">
        <f>VLOOKUP(B291,Sheet4!$A$139:$A$200,1,0)</f>
        <v>#N/A</v>
      </c>
      <c r="I291" s="23" t="e">
        <v>#N/A</v>
      </c>
      <c r="J291" s="13">
        <v>489</v>
      </c>
    </row>
    <row r="292" spans="1:10" s="16" customFormat="1" ht="18.75" customHeight="1" x14ac:dyDescent="0.25">
      <c r="A292" s="4" t="s">
        <v>26</v>
      </c>
      <c r="B292" s="4" t="s">
        <v>414</v>
      </c>
      <c r="C292" s="5" t="s">
        <v>297</v>
      </c>
      <c r="D292" s="5">
        <v>1</v>
      </c>
      <c r="E292" s="5" t="s">
        <v>138</v>
      </c>
      <c r="F292" s="5">
        <v>120</v>
      </c>
      <c r="G292" s="5">
        <v>120</v>
      </c>
      <c r="H292" s="23" t="e">
        <f>VLOOKUP(B292,Sheet4!$A$139:$A$200,1,0)</f>
        <v>#N/A</v>
      </c>
      <c r="I292" s="23" t="e">
        <v>#N/A</v>
      </c>
      <c r="J292" s="13">
        <v>490</v>
      </c>
    </row>
    <row r="293" spans="1:10" s="16" customFormat="1" ht="18.75" customHeight="1" x14ac:dyDescent="0.25">
      <c r="A293" s="4" t="s">
        <v>28</v>
      </c>
      <c r="B293" s="4" t="s">
        <v>415</v>
      </c>
      <c r="C293" s="5" t="s">
        <v>297</v>
      </c>
      <c r="D293" s="5">
        <v>1</v>
      </c>
      <c r="E293" s="5" t="s">
        <v>138</v>
      </c>
      <c r="F293" s="5">
        <v>120</v>
      </c>
      <c r="G293" s="5">
        <v>120</v>
      </c>
      <c r="H293" s="23" t="e">
        <f>VLOOKUP(B293,Sheet4!$A$139:$A$200,1,0)</f>
        <v>#N/A</v>
      </c>
      <c r="I293" s="23" t="e">
        <v>#N/A</v>
      </c>
      <c r="J293" s="13">
        <v>491</v>
      </c>
    </row>
    <row r="294" spans="1:10" s="16" customFormat="1" ht="18.75" customHeight="1" x14ac:dyDescent="0.25">
      <c r="A294" s="4" t="s">
        <v>30</v>
      </c>
      <c r="B294" s="4" t="s">
        <v>430</v>
      </c>
      <c r="C294" s="5" t="s">
        <v>297</v>
      </c>
      <c r="D294" s="5">
        <v>1</v>
      </c>
      <c r="E294" s="5" t="s">
        <v>138</v>
      </c>
      <c r="F294" s="5">
        <v>40</v>
      </c>
      <c r="G294" s="5">
        <v>40</v>
      </c>
      <c r="H294" s="23" t="e">
        <f>VLOOKUP(B294,Sheet4!$A$139:$A$200,1,0)</f>
        <v>#N/A</v>
      </c>
      <c r="I294" s="23" t="e">
        <v>#N/A</v>
      </c>
      <c r="J294" s="13">
        <v>492</v>
      </c>
    </row>
    <row r="295" spans="1:10" s="16" customFormat="1" ht="18.75" customHeight="1" x14ac:dyDescent="0.25">
      <c r="A295" s="4" t="s">
        <v>32</v>
      </c>
      <c r="B295" s="4" t="s">
        <v>432</v>
      </c>
      <c r="C295" s="5" t="s">
        <v>297</v>
      </c>
      <c r="D295" s="5">
        <v>1</v>
      </c>
      <c r="E295" s="5" t="s">
        <v>138</v>
      </c>
      <c r="F295" s="5">
        <v>40</v>
      </c>
      <c r="G295" s="5">
        <v>40</v>
      </c>
      <c r="H295" s="23" t="e">
        <f>VLOOKUP(B295,Sheet4!$A$139:$A$200,1,0)</f>
        <v>#N/A</v>
      </c>
      <c r="I295" s="23" t="e">
        <v>#N/A</v>
      </c>
      <c r="J295" s="13">
        <v>493</v>
      </c>
    </row>
    <row r="296" spans="1:10" s="16" customFormat="1" ht="18.75" customHeight="1" x14ac:dyDescent="0.25">
      <c r="A296" s="4" t="s">
        <v>34</v>
      </c>
      <c r="B296" s="4" t="s">
        <v>431</v>
      </c>
      <c r="C296" s="5" t="s">
        <v>297</v>
      </c>
      <c r="D296" s="5">
        <v>1</v>
      </c>
      <c r="E296" s="5" t="s">
        <v>138</v>
      </c>
      <c r="F296" s="5">
        <v>40</v>
      </c>
      <c r="G296" s="5">
        <v>40</v>
      </c>
      <c r="H296" s="23" t="e">
        <f>VLOOKUP(B296,Sheet4!$A$139:$A$200,1,0)</f>
        <v>#N/A</v>
      </c>
      <c r="I296" s="23" t="e">
        <v>#N/A</v>
      </c>
      <c r="J296" s="13">
        <v>494</v>
      </c>
    </row>
    <row r="297" spans="1:10" s="16" customFormat="1" ht="18.75" customHeight="1" x14ac:dyDescent="0.25">
      <c r="A297" s="4" t="s">
        <v>30</v>
      </c>
      <c r="B297" s="4" t="s">
        <v>433</v>
      </c>
      <c r="C297" s="5" t="s">
        <v>297</v>
      </c>
      <c r="D297" s="5">
        <v>1</v>
      </c>
      <c r="E297" s="5" t="s">
        <v>138</v>
      </c>
      <c r="F297" s="5">
        <v>40</v>
      </c>
      <c r="G297" s="5">
        <v>40</v>
      </c>
      <c r="H297" s="23" t="e">
        <f>VLOOKUP(B297,Sheet4!$A$139:$A$200,1,0)</f>
        <v>#N/A</v>
      </c>
      <c r="I297" s="23" t="e">
        <v>#N/A</v>
      </c>
      <c r="J297" s="13">
        <v>496</v>
      </c>
    </row>
    <row r="298" spans="1:10" s="16" customFormat="1" ht="18.75" customHeight="1" x14ac:dyDescent="0.25">
      <c r="A298" s="4" t="s">
        <v>40</v>
      </c>
      <c r="B298" s="4" t="s">
        <v>435</v>
      </c>
      <c r="C298" s="5" t="s">
        <v>297</v>
      </c>
      <c r="D298" s="5">
        <v>1</v>
      </c>
      <c r="E298" s="5" t="s">
        <v>138</v>
      </c>
      <c r="F298" s="5">
        <v>40</v>
      </c>
      <c r="G298" s="5">
        <v>40</v>
      </c>
      <c r="H298" s="23" t="e">
        <f>VLOOKUP(B298,Sheet4!$A$139:$A$200,1,0)</f>
        <v>#N/A</v>
      </c>
      <c r="I298" s="23" t="e">
        <v>#N/A</v>
      </c>
      <c r="J298" s="13">
        <v>498</v>
      </c>
    </row>
    <row r="299" spans="1:10" s="16" customFormat="1" ht="18.75" customHeight="1" x14ac:dyDescent="0.25">
      <c r="A299" s="4" t="s">
        <v>42</v>
      </c>
      <c r="B299" s="4" t="s">
        <v>434</v>
      </c>
      <c r="C299" s="5" t="s">
        <v>297</v>
      </c>
      <c r="D299" s="5">
        <v>1</v>
      </c>
      <c r="E299" s="5" t="s">
        <v>138</v>
      </c>
      <c r="F299" s="5">
        <v>40</v>
      </c>
      <c r="G299" s="5">
        <v>40</v>
      </c>
      <c r="H299" s="23" t="e">
        <f>VLOOKUP(B299,Sheet4!$A$139:$A$200,1,0)</f>
        <v>#N/A</v>
      </c>
      <c r="I299" s="23" t="e">
        <v>#N/A</v>
      </c>
      <c r="J299" s="13">
        <v>499</v>
      </c>
    </row>
    <row r="300" spans="1:10" s="16" customFormat="1" ht="18.75" customHeight="1" x14ac:dyDescent="0.25">
      <c r="A300" s="4" t="s">
        <v>24</v>
      </c>
      <c r="B300" s="4" t="s">
        <v>436</v>
      </c>
      <c r="C300" s="5" t="s">
        <v>297</v>
      </c>
      <c r="D300" s="5">
        <v>1</v>
      </c>
      <c r="E300" s="5" t="s">
        <v>138</v>
      </c>
      <c r="F300" s="5">
        <v>120</v>
      </c>
      <c r="G300" s="5">
        <v>120</v>
      </c>
      <c r="H300" s="23" t="e">
        <f>VLOOKUP(B300,Sheet4!$A$139:$A$200,1,0)</f>
        <v>#N/A</v>
      </c>
      <c r="I300" s="23" t="e">
        <v>#N/A</v>
      </c>
      <c r="J300" s="13">
        <v>500</v>
      </c>
    </row>
    <row r="301" spans="1:10" s="16" customFormat="1" ht="18.75" customHeight="1" x14ac:dyDescent="0.25">
      <c r="A301" s="4" t="s">
        <v>36</v>
      </c>
      <c r="B301" s="4" t="s">
        <v>437</v>
      </c>
      <c r="C301" s="5" t="s">
        <v>297</v>
      </c>
      <c r="D301" s="5">
        <v>1</v>
      </c>
      <c r="E301" s="5" t="s">
        <v>138</v>
      </c>
      <c r="F301" s="5">
        <v>120</v>
      </c>
      <c r="G301" s="5">
        <v>120</v>
      </c>
      <c r="H301" s="23" t="e">
        <f>VLOOKUP(B301,Sheet4!$A$139:$A$200,1,0)</f>
        <v>#N/A</v>
      </c>
      <c r="I301" s="23" t="e">
        <v>#N/A</v>
      </c>
      <c r="J301" s="13">
        <v>501</v>
      </c>
    </row>
    <row r="302" spans="1:10" s="16" customFormat="1" ht="18.75" customHeight="1" x14ac:dyDescent="0.25">
      <c r="A302" s="4" t="s">
        <v>46</v>
      </c>
      <c r="B302" s="4" t="s">
        <v>438</v>
      </c>
      <c r="C302" s="5" t="s">
        <v>297</v>
      </c>
      <c r="D302" s="5">
        <v>1</v>
      </c>
      <c r="E302" s="5" t="s">
        <v>138</v>
      </c>
      <c r="F302" s="5">
        <v>120</v>
      </c>
      <c r="G302" s="5">
        <v>120</v>
      </c>
      <c r="H302" s="23" t="e">
        <f>VLOOKUP(B302,Sheet4!$A$139:$A$200,1,0)</f>
        <v>#N/A</v>
      </c>
      <c r="I302" s="23" t="e">
        <v>#N/A</v>
      </c>
      <c r="J302" s="13">
        <v>502</v>
      </c>
    </row>
    <row r="303" spans="1:10" s="16" customFormat="1" ht="18.75" customHeight="1" x14ac:dyDescent="0.25">
      <c r="A303" s="4" t="s">
        <v>48</v>
      </c>
      <c r="B303" s="4" t="s">
        <v>439</v>
      </c>
      <c r="C303" s="5" t="s">
        <v>297</v>
      </c>
      <c r="D303" s="5">
        <v>1</v>
      </c>
      <c r="E303" s="5" t="s">
        <v>138</v>
      </c>
      <c r="F303" s="5">
        <v>120</v>
      </c>
      <c r="G303" s="5">
        <v>120</v>
      </c>
      <c r="H303" s="23" t="e">
        <f>VLOOKUP(B303,Sheet4!$A$139:$A$200,1,0)</f>
        <v>#N/A</v>
      </c>
      <c r="I303" s="23" t="e">
        <v>#N/A</v>
      </c>
      <c r="J303" s="13">
        <v>503</v>
      </c>
    </row>
    <row r="304" spans="1:10" s="16" customFormat="1" ht="18.75" customHeight="1" x14ac:dyDescent="0.25">
      <c r="A304" s="4" t="s">
        <v>48</v>
      </c>
      <c r="B304" s="4" t="s">
        <v>440</v>
      </c>
      <c r="C304" s="5" t="s">
        <v>297</v>
      </c>
      <c r="D304" s="5">
        <v>1</v>
      </c>
      <c r="E304" s="5" t="s">
        <v>138</v>
      </c>
      <c r="F304" s="5">
        <v>120</v>
      </c>
      <c r="G304" s="5">
        <v>120</v>
      </c>
      <c r="H304" s="23" t="e">
        <f>VLOOKUP(B304,Sheet4!$A$139:$A$200,1,0)</f>
        <v>#N/A</v>
      </c>
      <c r="I304" s="23" t="e">
        <v>#N/A</v>
      </c>
      <c r="J304" s="13">
        <v>504</v>
      </c>
    </row>
    <row r="305" spans="1:10" s="16" customFormat="1" ht="18.75" customHeight="1" x14ac:dyDescent="0.25">
      <c r="A305" s="4" t="s">
        <v>51</v>
      </c>
      <c r="B305" s="4" t="s">
        <v>441</v>
      </c>
      <c r="C305" s="5" t="s">
        <v>297</v>
      </c>
      <c r="D305" s="5">
        <v>1</v>
      </c>
      <c r="E305" s="5" t="s">
        <v>138</v>
      </c>
      <c r="F305" s="5">
        <v>120</v>
      </c>
      <c r="G305" s="5">
        <v>120</v>
      </c>
      <c r="H305" s="23" t="e">
        <f>VLOOKUP(B305,Sheet4!$A$139:$A$200,1,0)</f>
        <v>#N/A</v>
      </c>
      <c r="I305" s="23" t="e">
        <v>#N/A</v>
      </c>
      <c r="J305" s="13">
        <v>505</v>
      </c>
    </row>
    <row r="306" spans="1:10" s="16" customFormat="1" ht="18.75" customHeight="1" x14ac:dyDescent="0.25">
      <c r="A306" s="4" t="s">
        <v>53</v>
      </c>
      <c r="B306" s="4" t="s">
        <v>442</v>
      </c>
      <c r="C306" s="5" t="s">
        <v>297</v>
      </c>
      <c r="D306" s="5">
        <v>1</v>
      </c>
      <c r="E306" s="5" t="s">
        <v>138</v>
      </c>
      <c r="F306" s="5">
        <v>120</v>
      </c>
      <c r="G306" s="5">
        <v>120</v>
      </c>
      <c r="H306" s="23" t="e">
        <f>VLOOKUP(B306,Sheet4!$A$139:$A$200,1,0)</f>
        <v>#N/A</v>
      </c>
      <c r="I306" s="23" t="e">
        <v>#N/A</v>
      </c>
      <c r="J306" s="13">
        <v>506</v>
      </c>
    </row>
    <row r="307" spans="1:10" s="17" customFormat="1" ht="18.75" customHeight="1" x14ac:dyDescent="0.25">
      <c r="A307" s="4" t="s">
        <v>182</v>
      </c>
      <c r="B307" s="4" t="s">
        <v>183</v>
      </c>
      <c r="C307" s="5" t="s">
        <v>297</v>
      </c>
      <c r="D307" s="5">
        <v>1</v>
      </c>
      <c r="E307" s="5" t="s">
        <v>139</v>
      </c>
      <c r="F307" s="5">
        <v>42</v>
      </c>
      <c r="G307" s="5">
        <v>42</v>
      </c>
      <c r="H307" s="23" t="e">
        <f>VLOOKUP(B307,Sheet4!$A$139:$A$200,1,0)</f>
        <v>#N/A</v>
      </c>
      <c r="I307" s="23" t="e">
        <v>#N/A</v>
      </c>
      <c r="J307" s="13">
        <v>508</v>
      </c>
    </row>
    <row r="308" spans="1:10" s="17" customFormat="1" ht="18.75" customHeight="1" x14ac:dyDescent="0.25">
      <c r="A308" s="8" t="s">
        <v>298</v>
      </c>
      <c r="B308" s="8" t="s">
        <v>299</v>
      </c>
      <c r="C308" s="5" t="s">
        <v>297</v>
      </c>
      <c r="D308" s="5">
        <v>1</v>
      </c>
      <c r="E308" s="7" t="s">
        <v>139</v>
      </c>
      <c r="F308" s="5">
        <v>70</v>
      </c>
      <c r="G308" s="5">
        <v>65</v>
      </c>
      <c r="H308" s="23" t="e">
        <f>VLOOKUP(B308,Sheet4!$A$139:$A$200,1,0)</f>
        <v>#N/A</v>
      </c>
      <c r="I308" s="23" t="e">
        <v>#N/A</v>
      </c>
      <c r="J308" s="13">
        <v>510</v>
      </c>
    </row>
    <row r="309" spans="1:10" s="17" customFormat="1" ht="18.75" customHeight="1" x14ac:dyDescent="0.25">
      <c r="A309" s="4" t="s">
        <v>302</v>
      </c>
      <c r="B309" s="4" t="s">
        <v>303</v>
      </c>
      <c r="C309" s="5" t="s">
        <v>297</v>
      </c>
      <c r="D309" s="5">
        <v>1</v>
      </c>
      <c r="E309" s="5" t="s">
        <v>139</v>
      </c>
      <c r="F309" s="5">
        <v>35</v>
      </c>
      <c r="G309" s="5">
        <v>30</v>
      </c>
      <c r="H309" s="23" t="e">
        <f>VLOOKUP(B309,Sheet4!$A$139:$A$200,1,0)</f>
        <v>#N/A</v>
      </c>
      <c r="I309" s="23" t="e">
        <v>#N/A</v>
      </c>
      <c r="J309" s="13">
        <v>512</v>
      </c>
    </row>
    <row r="310" spans="1:10" s="17" customFormat="1" ht="18.75" customHeight="1" x14ac:dyDescent="0.25">
      <c r="A310" s="4" t="s">
        <v>59</v>
      </c>
      <c r="B310" s="4" t="s">
        <v>186</v>
      </c>
      <c r="C310" s="5" t="s">
        <v>297</v>
      </c>
      <c r="D310" s="5">
        <v>1</v>
      </c>
      <c r="E310" s="5" t="s">
        <v>139</v>
      </c>
      <c r="F310" s="5">
        <v>70</v>
      </c>
      <c r="G310" s="5">
        <v>60</v>
      </c>
      <c r="H310" s="23" t="e">
        <f>VLOOKUP(B310,Sheet4!$A$139:$A$200,1,0)</f>
        <v>#N/A</v>
      </c>
      <c r="I310" s="23" t="e">
        <v>#N/A</v>
      </c>
      <c r="J310" s="13">
        <v>513</v>
      </c>
    </row>
    <row r="311" spans="1:10" s="17" customFormat="1" ht="18.75" customHeight="1" x14ac:dyDescent="0.25">
      <c r="A311" s="4" t="s">
        <v>61</v>
      </c>
      <c r="B311" s="4" t="s">
        <v>66</v>
      </c>
      <c r="C311" s="5" t="s">
        <v>297</v>
      </c>
      <c r="D311" s="5">
        <v>1</v>
      </c>
      <c r="E311" s="5" t="s">
        <v>139</v>
      </c>
      <c r="F311" s="5">
        <v>70</v>
      </c>
      <c r="G311" s="5">
        <v>60</v>
      </c>
      <c r="H311" s="23" t="e">
        <f>VLOOKUP(B311,Sheet4!$A$139:$A$200,1,0)</f>
        <v>#N/A</v>
      </c>
      <c r="I311" s="23" t="e">
        <v>#N/A</v>
      </c>
      <c r="J311" s="13">
        <v>514</v>
      </c>
    </row>
    <row r="312" spans="1:10" s="17" customFormat="1" ht="18.75" customHeight="1" x14ac:dyDescent="0.25">
      <c r="A312" s="4" t="s">
        <v>63</v>
      </c>
      <c r="B312" s="4" t="s">
        <v>188</v>
      </c>
      <c r="C312" s="5" t="s">
        <v>297</v>
      </c>
      <c r="D312" s="5">
        <v>1</v>
      </c>
      <c r="E312" s="5" t="s">
        <v>139</v>
      </c>
      <c r="F312" s="5">
        <v>70</v>
      </c>
      <c r="G312" s="5">
        <v>60</v>
      </c>
      <c r="H312" s="23" t="e">
        <f>VLOOKUP(B312,Sheet4!$A$139:$A$200,1,0)</f>
        <v>#N/A</v>
      </c>
      <c r="I312" s="23" t="e">
        <v>#N/A</v>
      </c>
      <c r="J312" s="13">
        <v>515</v>
      </c>
    </row>
    <row r="313" spans="1:10" s="17" customFormat="1" ht="18.75" customHeight="1" x14ac:dyDescent="0.25">
      <c r="A313" s="4" t="s">
        <v>65</v>
      </c>
      <c r="B313" s="4" t="s">
        <v>189</v>
      </c>
      <c r="C313" s="5" t="s">
        <v>297</v>
      </c>
      <c r="D313" s="5">
        <v>1</v>
      </c>
      <c r="E313" s="5" t="s">
        <v>139</v>
      </c>
      <c r="F313" s="5">
        <v>70</v>
      </c>
      <c r="G313" s="5">
        <v>60</v>
      </c>
      <c r="H313" s="23" t="e">
        <f>VLOOKUP(B313,Sheet4!$A$139:$A$200,1,0)</f>
        <v>#N/A</v>
      </c>
      <c r="I313" s="23" t="e">
        <v>#N/A</v>
      </c>
      <c r="J313" s="13">
        <v>516</v>
      </c>
    </row>
    <row r="314" spans="1:10" s="17" customFormat="1" ht="18.75" customHeight="1" x14ac:dyDescent="0.25">
      <c r="A314" s="4" t="s">
        <v>304</v>
      </c>
      <c r="B314" s="4" t="s">
        <v>469</v>
      </c>
      <c r="C314" s="5" t="s">
        <v>297</v>
      </c>
      <c r="D314" s="5">
        <v>1</v>
      </c>
      <c r="E314" s="5">
        <v>2018</v>
      </c>
      <c r="F314" s="5">
        <v>50</v>
      </c>
      <c r="G314" s="5">
        <v>50</v>
      </c>
      <c r="H314" s="23" t="e">
        <f>VLOOKUP(B314,Sheet4!$A$139:$A$200,1,0)</f>
        <v>#N/A</v>
      </c>
      <c r="I314" s="23" t="e">
        <v>#N/A</v>
      </c>
      <c r="J314" s="13">
        <v>517</v>
      </c>
    </row>
    <row r="315" spans="1:10" s="17" customFormat="1" ht="18.75" customHeight="1" x14ac:dyDescent="0.25">
      <c r="A315" s="4" t="s">
        <v>306</v>
      </c>
      <c r="B315" s="4" t="s">
        <v>307</v>
      </c>
      <c r="C315" s="5" t="s">
        <v>297</v>
      </c>
      <c r="D315" s="5">
        <v>1</v>
      </c>
      <c r="E315" s="5" t="s">
        <v>139</v>
      </c>
      <c r="F315" s="5">
        <v>120</v>
      </c>
      <c r="G315" s="5">
        <v>120</v>
      </c>
      <c r="H315" s="23" t="e">
        <f>VLOOKUP(B315,Sheet4!$A$139:$A$200,1,0)</f>
        <v>#N/A</v>
      </c>
      <c r="I315" s="23" t="e">
        <v>#N/A</v>
      </c>
      <c r="J315" s="13">
        <v>518</v>
      </c>
    </row>
    <row r="316" spans="1:10" s="17" customFormat="1" ht="18.75" customHeight="1" x14ac:dyDescent="0.25">
      <c r="A316" s="4" t="s">
        <v>308</v>
      </c>
      <c r="B316" s="4" t="s">
        <v>309</v>
      </c>
      <c r="C316" s="5" t="s">
        <v>297</v>
      </c>
      <c r="D316" s="5">
        <v>1</v>
      </c>
      <c r="E316" s="5" t="s">
        <v>139</v>
      </c>
      <c r="F316" s="5">
        <v>120</v>
      </c>
      <c r="G316" s="5">
        <v>120</v>
      </c>
      <c r="H316" s="23" t="e">
        <f>VLOOKUP(B316,Sheet4!$A$139:$A$200,1,0)</f>
        <v>#N/A</v>
      </c>
      <c r="I316" s="23" t="e">
        <v>#N/A</v>
      </c>
      <c r="J316" s="13">
        <v>519</v>
      </c>
    </row>
    <row r="317" spans="1:10" s="17" customFormat="1" ht="18.75" customHeight="1" x14ac:dyDescent="0.25">
      <c r="A317" s="4" t="s">
        <v>310</v>
      </c>
      <c r="B317" s="4" t="s">
        <v>311</v>
      </c>
      <c r="C317" s="5" t="s">
        <v>297</v>
      </c>
      <c r="D317" s="5">
        <v>1</v>
      </c>
      <c r="E317" s="5" t="s">
        <v>139</v>
      </c>
      <c r="F317" s="5">
        <v>120</v>
      </c>
      <c r="G317" s="5">
        <v>120</v>
      </c>
      <c r="H317" s="23" t="e">
        <f>VLOOKUP(B317,Sheet4!$A$139:$A$200,1,0)</f>
        <v>#N/A</v>
      </c>
      <c r="I317" s="23" t="e">
        <v>#N/A</v>
      </c>
      <c r="J317" s="13">
        <v>520</v>
      </c>
    </row>
    <row r="318" spans="1:10" s="17" customFormat="1" ht="18.75" customHeight="1" x14ac:dyDescent="0.25">
      <c r="A318" s="4" t="s">
        <v>312</v>
      </c>
      <c r="B318" s="4" t="s">
        <v>313</v>
      </c>
      <c r="C318" s="5" t="s">
        <v>297</v>
      </c>
      <c r="D318" s="5">
        <v>1</v>
      </c>
      <c r="E318" s="5" t="s">
        <v>139</v>
      </c>
      <c r="F318" s="5">
        <v>120</v>
      </c>
      <c r="G318" s="5">
        <v>120</v>
      </c>
      <c r="H318" s="23" t="e">
        <f>VLOOKUP(B318,Sheet4!$A$139:$A$200,1,0)</f>
        <v>#N/A</v>
      </c>
      <c r="I318" s="23" t="e">
        <v>#N/A</v>
      </c>
      <c r="J318" s="13">
        <v>521</v>
      </c>
    </row>
    <row r="319" spans="1:10" s="17" customFormat="1" ht="18.75" customHeight="1" x14ac:dyDescent="0.25">
      <c r="A319" s="4" t="s">
        <v>314</v>
      </c>
      <c r="B319" s="4" t="s">
        <v>315</v>
      </c>
      <c r="C319" s="5" t="s">
        <v>297</v>
      </c>
      <c r="D319" s="5">
        <v>1</v>
      </c>
      <c r="E319" s="5" t="s">
        <v>139</v>
      </c>
      <c r="F319" s="5">
        <v>120</v>
      </c>
      <c r="G319" s="5">
        <v>120</v>
      </c>
      <c r="H319" s="23" t="e">
        <f>VLOOKUP(B319,Sheet4!$A$139:$A$200,1,0)</f>
        <v>#N/A</v>
      </c>
      <c r="I319" s="23" t="e">
        <v>#N/A</v>
      </c>
      <c r="J319" s="13">
        <v>522</v>
      </c>
    </row>
    <row r="320" spans="1:10" s="17" customFormat="1" ht="18.75" customHeight="1" x14ac:dyDescent="0.25">
      <c r="A320" s="4" t="s">
        <v>316</v>
      </c>
      <c r="B320" s="4" t="s">
        <v>317</v>
      </c>
      <c r="C320" s="5" t="s">
        <v>297</v>
      </c>
      <c r="D320" s="5">
        <v>1</v>
      </c>
      <c r="E320" s="5" t="s">
        <v>139</v>
      </c>
      <c r="F320" s="5">
        <v>120</v>
      </c>
      <c r="G320" s="5">
        <v>120</v>
      </c>
      <c r="H320" s="23" t="e">
        <f>VLOOKUP(B320,Sheet4!$A$139:$A$200,1,0)</f>
        <v>#N/A</v>
      </c>
      <c r="I320" s="23" t="e">
        <v>#N/A</v>
      </c>
      <c r="J320" s="13">
        <v>523</v>
      </c>
    </row>
    <row r="321" spans="1:10" s="17" customFormat="1" ht="18.75" customHeight="1" x14ac:dyDescent="0.25">
      <c r="A321" s="9" t="s">
        <v>318</v>
      </c>
      <c r="B321" s="4" t="s">
        <v>319</v>
      </c>
      <c r="C321" s="5" t="s">
        <v>297</v>
      </c>
      <c r="D321" s="5">
        <v>1</v>
      </c>
      <c r="E321" s="5" t="s">
        <v>139</v>
      </c>
      <c r="F321" s="5">
        <v>120</v>
      </c>
      <c r="G321" s="5">
        <v>120</v>
      </c>
      <c r="H321" s="23" t="e">
        <f>VLOOKUP(B321,Sheet4!$A$139:$A$200,1,0)</f>
        <v>#N/A</v>
      </c>
      <c r="I321" s="23" t="e">
        <v>#N/A</v>
      </c>
      <c r="J321" s="13">
        <v>524</v>
      </c>
    </row>
    <row r="322" spans="1:10" s="17" customFormat="1" ht="18.75" customHeight="1" x14ac:dyDescent="0.25">
      <c r="A322" s="9" t="s">
        <v>320</v>
      </c>
      <c r="B322" s="4" t="s">
        <v>321</v>
      </c>
      <c r="C322" s="5" t="s">
        <v>297</v>
      </c>
      <c r="D322" s="5">
        <v>1</v>
      </c>
      <c r="E322" s="5" t="s">
        <v>139</v>
      </c>
      <c r="F322" s="5">
        <v>120</v>
      </c>
      <c r="G322" s="5">
        <v>120</v>
      </c>
      <c r="H322" s="23" t="e">
        <f>VLOOKUP(B322,Sheet4!$A$139:$A$200,1,0)</f>
        <v>#N/A</v>
      </c>
      <c r="I322" s="23" t="e">
        <v>#N/A</v>
      </c>
      <c r="J322" s="13">
        <v>525</v>
      </c>
    </row>
    <row r="323" spans="1:10" s="17" customFormat="1" ht="18.75" customHeight="1" x14ac:dyDescent="0.25">
      <c r="A323" s="9" t="s">
        <v>322</v>
      </c>
      <c r="B323" s="4" t="s">
        <v>323</v>
      </c>
      <c r="C323" s="5" t="s">
        <v>297</v>
      </c>
      <c r="D323" s="5">
        <v>1</v>
      </c>
      <c r="E323" s="5" t="s">
        <v>139</v>
      </c>
      <c r="F323" s="5">
        <v>120</v>
      </c>
      <c r="G323" s="5">
        <v>120</v>
      </c>
      <c r="H323" s="23" t="e">
        <f>VLOOKUP(B323,Sheet4!$A$139:$A$200,1,0)</f>
        <v>#N/A</v>
      </c>
      <c r="I323" s="23" t="e">
        <v>#N/A</v>
      </c>
      <c r="J323" s="13">
        <v>526</v>
      </c>
    </row>
    <row r="324" spans="1:10" s="17" customFormat="1" ht="18.75" customHeight="1" x14ac:dyDescent="0.25">
      <c r="A324" s="4" t="s">
        <v>324</v>
      </c>
      <c r="B324" s="4" t="s">
        <v>416</v>
      </c>
      <c r="C324" s="5" t="s">
        <v>297</v>
      </c>
      <c r="D324" s="5">
        <v>1</v>
      </c>
      <c r="E324" s="5" t="s">
        <v>138</v>
      </c>
      <c r="F324" s="5">
        <v>2</v>
      </c>
      <c r="G324" s="5">
        <v>2</v>
      </c>
      <c r="H324" s="23" t="e">
        <f>VLOOKUP(B324,Sheet4!$A$139:$A$200,1,0)</f>
        <v>#N/A</v>
      </c>
      <c r="I324" s="23" t="e">
        <v>#N/A</v>
      </c>
      <c r="J324" s="13">
        <v>527</v>
      </c>
    </row>
    <row r="325" spans="1:10" s="17" customFormat="1" ht="18.75" customHeight="1" x14ac:dyDescent="0.25">
      <c r="A325" s="4" t="s">
        <v>326</v>
      </c>
      <c r="B325" s="4" t="s">
        <v>417</v>
      </c>
      <c r="C325" s="5" t="s">
        <v>297</v>
      </c>
      <c r="D325" s="5">
        <v>1</v>
      </c>
      <c r="E325" s="5" t="s">
        <v>138</v>
      </c>
      <c r="F325" s="5">
        <v>2</v>
      </c>
      <c r="G325" s="5">
        <v>2</v>
      </c>
      <c r="H325" s="23" t="e">
        <f>VLOOKUP(B325,Sheet4!$A$139:$A$200,1,0)</f>
        <v>#N/A</v>
      </c>
      <c r="I325" s="23" t="e">
        <v>#N/A</v>
      </c>
      <c r="J325" s="13">
        <v>528</v>
      </c>
    </row>
    <row r="326" spans="1:10" s="17" customFormat="1" ht="18.75" customHeight="1" x14ac:dyDescent="0.25">
      <c r="A326" s="4" t="s">
        <v>328</v>
      </c>
      <c r="B326" s="4" t="s">
        <v>467</v>
      </c>
      <c r="C326" s="5" t="s">
        <v>297</v>
      </c>
      <c r="D326" s="5">
        <v>1</v>
      </c>
      <c r="E326" s="5" t="s">
        <v>138</v>
      </c>
      <c r="F326" s="5">
        <v>2</v>
      </c>
      <c r="G326" s="5">
        <v>2</v>
      </c>
      <c r="H326" s="23" t="e">
        <f>VLOOKUP(B326,Sheet4!$A$139:$A$200,1,0)</f>
        <v>#N/A</v>
      </c>
      <c r="I326" s="23" t="e">
        <v>#N/A</v>
      </c>
      <c r="J326" s="13">
        <v>529</v>
      </c>
    </row>
    <row r="327" spans="1:10" s="17" customFormat="1" ht="18.75" customHeight="1" x14ac:dyDescent="0.25">
      <c r="A327" s="4" t="s">
        <v>330</v>
      </c>
      <c r="B327" s="4" t="s">
        <v>418</v>
      </c>
      <c r="C327" s="5" t="s">
        <v>297</v>
      </c>
      <c r="D327" s="5">
        <v>1</v>
      </c>
      <c r="E327" s="5" t="s">
        <v>138</v>
      </c>
      <c r="F327" s="5">
        <v>2</v>
      </c>
      <c r="G327" s="5">
        <v>2</v>
      </c>
      <c r="H327" s="23" t="e">
        <f>VLOOKUP(B327,Sheet4!$A$139:$A$200,1,0)</f>
        <v>#N/A</v>
      </c>
      <c r="I327" s="23" t="e">
        <v>#N/A</v>
      </c>
      <c r="J327" s="13">
        <v>530</v>
      </c>
    </row>
    <row r="328" spans="1:10" s="17" customFormat="1" ht="18.75" customHeight="1" x14ac:dyDescent="0.25">
      <c r="A328" s="4" t="s">
        <v>332</v>
      </c>
      <c r="B328" s="4" t="s">
        <v>419</v>
      </c>
      <c r="C328" s="5" t="s">
        <v>297</v>
      </c>
      <c r="D328" s="5">
        <v>1</v>
      </c>
      <c r="E328" s="5" t="s">
        <v>138</v>
      </c>
      <c r="F328" s="5">
        <v>2</v>
      </c>
      <c r="G328" s="5">
        <v>2</v>
      </c>
      <c r="H328" s="23" t="e">
        <f>VLOOKUP(B328,Sheet4!$A$139:$A$200,1,0)</f>
        <v>#N/A</v>
      </c>
      <c r="I328" s="23" t="e">
        <v>#N/A</v>
      </c>
      <c r="J328" s="13">
        <v>531</v>
      </c>
    </row>
    <row r="329" spans="1:10" s="17" customFormat="1" ht="18.75" customHeight="1" x14ac:dyDescent="0.25">
      <c r="A329" s="4" t="s">
        <v>338</v>
      </c>
      <c r="B329" s="4" t="s">
        <v>460</v>
      </c>
      <c r="C329" s="5" t="s">
        <v>297</v>
      </c>
      <c r="D329" s="5">
        <v>1</v>
      </c>
      <c r="E329" s="5" t="s">
        <v>138</v>
      </c>
      <c r="F329" s="5">
        <v>12</v>
      </c>
      <c r="G329" s="5">
        <v>12</v>
      </c>
      <c r="H329" s="23" t="e">
        <f>VLOOKUP(B329,Sheet4!$A$139:$A$200,1,0)</f>
        <v>#N/A</v>
      </c>
      <c r="I329" s="23" t="e">
        <v>#N/A</v>
      </c>
      <c r="J329" s="13">
        <v>534</v>
      </c>
    </row>
    <row r="330" spans="1:10" s="17" customFormat="1" ht="18.75" customHeight="1" x14ac:dyDescent="0.25">
      <c r="A330" s="4" t="s">
        <v>340</v>
      </c>
      <c r="B330" s="4" t="s">
        <v>471</v>
      </c>
      <c r="C330" s="5" t="s">
        <v>297</v>
      </c>
      <c r="D330" s="5">
        <v>1</v>
      </c>
      <c r="E330" s="5" t="s">
        <v>138</v>
      </c>
      <c r="F330" s="5">
        <v>4</v>
      </c>
      <c r="G330" s="5">
        <v>4</v>
      </c>
      <c r="H330" s="23" t="e">
        <f>VLOOKUP(B330,Sheet4!$A$139:$A$200,1,0)</f>
        <v>#N/A</v>
      </c>
      <c r="I330" s="23" t="e">
        <v>#N/A</v>
      </c>
      <c r="J330" s="13">
        <v>535</v>
      </c>
    </row>
    <row r="331" spans="1:10" s="17" customFormat="1" ht="18.75" customHeight="1" x14ac:dyDescent="0.25">
      <c r="A331" s="4" t="s">
        <v>342</v>
      </c>
      <c r="B331" s="4" t="s">
        <v>472</v>
      </c>
      <c r="C331" s="5" t="s">
        <v>297</v>
      </c>
      <c r="D331" s="5">
        <v>1</v>
      </c>
      <c r="E331" s="5" t="s">
        <v>138</v>
      </c>
      <c r="F331" s="5">
        <v>4</v>
      </c>
      <c r="G331" s="5">
        <v>4</v>
      </c>
      <c r="H331" s="23" t="e">
        <f>VLOOKUP(B331,Sheet4!$A$139:$A$200,1,0)</f>
        <v>#N/A</v>
      </c>
      <c r="I331" s="23" t="e">
        <v>#N/A</v>
      </c>
      <c r="J331" s="13">
        <v>536</v>
      </c>
    </row>
    <row r="332" spans="1:10" s="17" customFormat="1" ht="18.75" customHeight="1" x14ac:dyDescent="0.25">
      <c r="A332" s="4" t="s">
        <v>358</v>
      </c>
      <c r="B332" s="4" t="s">
        <v>444</v>
      </c>
      <c r="C332" s="5" t="s">
        <v>297</v>
      </c>
      <c r="D332" s="5">
        <v>1</v>
      </c>
      <c r="E332" s="5" t="s">
        <v>138</v>
      </c>
      <c r="F332" s="5">
        <v>12</v>
      </c>
      <c r="G332" s="5">
        <v>17</v>
      </c>
      <c r="H332" s="23" t="e">
        <f>VLOOKUP(B332,Sheet4!$A$139:$A$200,1,0)</f>
        <v>#N/A</v>
      </c>
      <c r="I332" s="23" t="e">
        <v>#N/A</v>
      </c>
      <c r="J332" s="13">
        <v>544</v>
      </c>
    </row>
    <row r="333" spans="1:10" s="17" customFormat="1" ht="18.75" customHeight="1" x14ac:dyDescent="0.25">
      <c r="A333" s="4" t="s">
        <v>359</v>
      </c>
      <c r="B333" s="4" t="s">
        <v>446</v>
      </c>
      <c r="C333" s="5" t="s">
        <v>297</v>
      </c>
      <c r="D333" s="5">
        <v>1</v>
      </c>
      <c r="E333" s="5" t="s">
        <v>138</v>
      </c>
      <c r="F333" s="5">
        <v>12</v>
      </c>
      <c r="G333" s="5">
        <v>17</v>
      </c>
      <c r="H333" s="23" t="e">
        <f>VLOOKUP(B333,Sheet4!$A$139:$A$200,1,0)</f>
        <v>#N/A</v>
      </c>
      <c r="I333" s="23" t="e">
        <v>#N/A</v>
      </c>
      <c r="J333" s="13">
        <v>545</v>
      </c>
    </row>
    <row r="334" spans="1:10" s="17" customFormat="1" ht="18.75" customHeight="1" x14ac:dyDescent="0.25">
      <c r="A334" s="4" t="s">
        <v>260</v>
      </c>
      <c r="B334" s="8" t="s">
        <v>261</v>
      </c>
      <c r="C334" s="5" t="s">
        <v>297</v>
      </c>
      <c r="D334" s="5">
        <v>2</v>
      </c>
      <c r="E334" s="5" t="s">
        <v>138</v>
      </c>
      <c r="F334" s="5">
        <v>280</v>
      </c>
      <c r="G334" s="5">
        <v>280</v>
      </c>
      <c r="H334" s="23" t="e">
        <f>VLOOKUP(B334,Sheet4!$A$139:$A$200,1,0)</f>
        <v>#N/A</v>
      </c>
      <c r="I334" s="23" t="e">
        <v>#N/A</v>
      </c>
      <c r="J334" s="13">
        <v>546</v>
      </c>
    </row>
    <row r="335" spans="1:10" s="17" customFormat="1" ht="18.75" customHeight="1" x14ac:dyDescent="0.25">
      <c r="A335" s="4" t="s">
        <v>262</v>
      </c>
      <c r="B335" s="8" t="s">
        <v>263</v>
      </c>
      <c r="C335" s="5" t="s">
        <v>297</v>
      </c>
      <c r="D335" s="5">
        <v>2</v>
      </c>
      <c r="E335" s="5" t="s">
        <v>138</v>
      </c>
      <c r="F335" s="5">
        <v>280</v>
      </c>
      <c r="G335" s="5">
        <v>280</v>
      </c>
      <c r="H335" s="23" t="e">
        <f>VLOOKUP(B335,Sheet4!$A$139:$A$200,1,0)</f>
        <v>#N/A</v>
      </c>
      <c r="I335" s="23" t="e">
        <v>#N/A</v>
      </c>
      <c r="J335" s="13">
        <v>547</v>
      </c>
    </row>
    <row r="336" spans="1:10" s="17" customFormat="1" ht="18.75" customHeight="1" x14ac:dyDescent="0.25">
      <c r="A336" s="4" t="s">
        <v>205</v>
      </c>
      <c r="B336" s="8" t="s">
        <v>206</v>
      </c>
      <c r="C336" s="5" t="s">
        <v>297</v>
      </c>
      <c r="D336" s="5">
        <v>1</v>
      </c>
      <c r="E336" s="5" t="s">
        <v>138</v>
      </c>
      <c r="F336" s="5">
        <v>120</v>
      </c>
      <c r="G336" s="5">
        <v>120</v>
      </c>
      <c r="H336" s="23" t="e">
        <f>VLOOKUP(B336,Sheet4!$A$139:$A$200,1,0)</f>
        <v>#N/A</v>
      </c>
      <c r="I336" s="23" t="e">
        <v>#N/A</v>
      </c>
      <c r="J336" s="13">
        <v>548</v>
      </c>
    </row>
    <row r="337" spans="1:10" s="17" customFormat="1" ht="18.75" customHeight="1" x14ac:dyDescent="0.25">
      <c r="A337" s="4" t="s">
        <v>239</v>
      </c>
      <c r="B337" s="8" t="s">
        <v>240</v>
      </c>
      <c r="C337" s="5" t="s">
        <v>297</v>
      </c>
      <c r="D337" s="5">
        <v>1</v>
      </c>
      <c r="E337" s="5" t="s">
        <v>138</v>
      </c>
      <c r="F337" s="5">
        <v>120</v>
      </c>
      <c r="G337" s="5">
        <v>120</v>
      </c>
      <c r="H337" s="23" t="e">
        <f>VLOOKUP(B337,Sheet4!$A$139:$A$200,1,0)</f>
        <v>#N/A</v>
      </c>
      <c r="I337" s="23" t="e">
        <v>#N/A</v>
      </c>
      <c r="J337" s="13">
        <v>549</v>
      </c>
    </row>
    <row r="338" spans="1:10" s="17" customFormat="1" ht="18.75" customHeight="1" x14ac:dyDescent="0.25">
      <c r="A338" s="4" t="s">
        <v>207</v>
      </c>
      <c r="B338" s="8" t="s">
        <v>208</v>
      </c>
      <c r="C338" s="5" t="s">
        <v>297</v>
      </c>
      <c r="D338" s="5">
        <v>1</v>
      </c>
      <c r="E338" s="5" t="s">
        <v>138</v>
      </c>
      <c r="F338" s="5">
        <v>120</v>
      </c>
      <c r="G338" s="5">
        <v>120</v>
      </c>
      <c r="H338" s="23" t="e">
        <f>VLOOKUP(B338,Sheet4!$A$139:$A$200,1,0)</f>
        <v>#N/A</v>
      </c>
      <c r="I338" s="23" t="e">
        <v>#N/A</v>
      </c>
      <c r="J338" s="13">
        <v>550</v>
      </c>
    </row>
    <row r="339" spans="1:10" s="17" customFormat="1" ht="18.75" customHeight="1" x14ac:dyDescent="0.25">
      <c r="A339" s="4" t="s">
        <v>201</v>
      </c>
      <c r="B339" s="8" t="s">
        <v>241</v>
      </c>
      <c r="C339" s="5" t="s">
        <v>297</v>
      </c>
      <c r="D339" s="5">
        <v>1</v>
      </c>
      <c r="E339" s="5" t="s">
        <v>138</v>
      </c>
      <c r="F339" s="5">
        <v>120</v>
      </c>
      <c r="G339" s="5">
        <v>120</v>
      </c>
      <c r="H339" s="23" t="e">
        <f>VLOOKUP(B339,Sheet4!$A$139:$A$200,1,0)</f>
        <v>#N/A</v>
      </c>
      <c r="I339" s="23" t="e">
        <v>#N/A</v>
      </c>
      <c r="J339" s="13">
        <v>551</v>
      </c>
    </row>
    <row r="340" spans="1:10" s="17" customFormat="1" ht="18.75" customHeight="1" x14ac:dyDescent="0.25">
      <c r="A340" s="4" t="s">
        <v>209</v>
      </c>
      <c r="B340" s="8" t="s">
        <v>210</v>
      </c>
      <c r="C340" s="5" t="s">
        <v>297</v>
      </c>
      <c r="D340" s="5">
        <v>1</v>
      </c>
      <c r="E340" s="5" t="s">
        <v>138</v>
      </c>
      <c r="F340" s="5">
        <v>120</v>
      </c>
      <c r="G340" s="5">
        <v>120</v>
      </c>
      <c r="H340" s="23" t="e">
        <f>VLOOKUP(B340,Sheet4!$A$139:$A$200,1,0)</f>
        <v>#N/A</v>
      </c>
      <c r="I340" s="23" t="e">
        <v>#N/A</v>
      </c>
      <c r="J340" s="13">
        <v>552</v>
      </c>
    </row>
    <row r="341" spans="1:10" s="17" customFormat="1" ht="18.75" customHeight="1" x14ac:dyDescent="0.25">
      <c r="A341" s="4" t="s">
        <v>242</v>
      </c>
      <c r="B341" s="8" t="s">
        <v>243</v>
      </c>
      <c r="C341" s="5" t="s">
        <v>297</v>
      </c>
      <c r="D341" s="5">
        <v>1</v>
      </c>
      <c r="E341" s="5" t="s">
        <v>138</v>
      </c>
      <c r="F341" s="5">
        <v>120</v>
      </c>
      <c r="G341" s="5">
        <v>120</v>
      </c>
      <c r="H341" s="23" t="e">
        <f>VLOOKUP(B341,Sheet4!$A$139:$A$200,1,0)</f>
        <v>#N/A</v>
      </c>
      <c r="I341" s="23" t="e">
        <v>#N/A</v>
      </c>
      <c r="J341" s="13">
        <v>553</v>
      </c>
    </row>
    <row r="342" spans="1:10" s="17" customFormat="1" ht="18.75" customHeight="1" x14ac:dyDescent="0.25">
      <c r="A342" s="4" t="s">
        <v>211</v>
      </c>
      <c r="B342" s="8" t="s">
        <v>212</v>
      </c>
      <c r="C342" s="5" t="s">
        <v>297</v>
      </c>
      <c r="D342" s="5">
        <v>1</v>
      </c>
      <c r="E342" s="5" t="s">
        <v>138</v>
      </c>
      <c r="F342" s="5">
        <v>120</v>
      </c>
      <c r="G342" s="5">
        <v>120</v>
      </c>
      <c r="H342" s="23" t="e">
        <f>VLOOKUP(B342,Sheet4!$A$139:$A$200,1,0)</f>
        <v>#N/A</v>
      </c>
      <c r="I342" s="23" t="e">
        <v>#N/A</v>
      </c>
      <c r="J342" s="13">
        <v>554</v>
      </c>
    </row>
    <row r="343" spans="1:10" s="17" customFormat="1" ht="18.75" customHeight="1" x14ac:dyDescent="0.25">
      <c r="A343" s="4" t="s">
        <v>244</v>
      </c>
      <c r="B343" s="8" t="s">
        <v>245</v>
      </c>
      <c r="C343" s="5" t="s">
        <v>297</v>
      </c>
      <c r="D343" s="5">
        <v>1</v>
      </c>
      <c r="E343" s="5" t="s">
        <v>138</v>
      </c>
      <c r="F343" s="5">
        <v>120</v>
      </c>
      <c r="G343" s="5">
        <v>120</v>
      </c>
      <c r="H343" s="23" t="e">
        <f>VLOOKUP(B343,Sheet4!$A$139:$A$200,1,0)</f>
        <v>#N/A</v>
      </c>
      <c r="I343" s="23" t="e">
        <v>#N/A</v>
      </c>
      <c r="J343" s="13">
        <v>555</v>
      </c>
    </row>
    <row r="344" spans="1:10" s="17" customFormat="1" ht="18.75" customHeight="1" x14ac:dyDescent="0.25">
      <c r="A344" s="4" t="s">
        <v>205</v>
      </c>
      <c r="B344" s="8" t="s">
        <v>226</v>
      </c>
      <c r="C344" s="5" t="s">
        <v>297</v>
      </c>
      <c r="D344" s="5">
        <v>1</v>
      </c>
      <c r="E344" s="5" t="s">
        <v>138</v>
      </c>
      <c r="F344" s="5">
        <v>120</v>
      </c>
      <c r="G344" s="5">
        <v>120</v>
      </c>
      <c r="H344" s="23" t="e">
        <f>VLOOKUP(B344,Sheet4!$A$139:$A$200,1,0)</f>
        <v>#N/A</v>
      </c>
      <c r="I344" s="23" t="e">
        <v>#N/A</v>
      </c>
      <c r="J344" s="13">
        <v>556</v>
      </c>
    </row>
    <row r="345" spans="1:10" s="17" customFormat="1" ht="18.75" customHeight="1" x14ac:dyDescent="0.25">
      <c r="A345" s="4" t="s">
        <v>190</v>
      </c>
      <c r="B345" s="8" t="s">
        <v>191</v>
      </c>
      <c r="C345" s="5" t="s">
        <v>297</v>
      </c>
      <c r="D345" s="5">
        <v>1</v>
      </c>
      <c r="E345" s="5" t="s">
        <v>138</v>
      </c>
      <c r="F345" s="5">
        <v>120</v>
      </c>
      <c r="G345" s="5">
        <v>120</v>
      </c>
      <c r="H345" s="23" t="e">
        <f>VLOOKUP(B345,Sheet4!$A$139:$A$200,1,0)</f>
        <v>#N/A</v>
      </c>
      <c r="I345" s="23" t="e">
        <v>#N/A</v>
      </c>
      <c r="J345" s="13">
        <v>557</v>
      </c>
    </row>
    <row r="346" spans="1:10" s="17" customFormat="1" ht="18.75" customHeight="1" x14ac:dyDescent="0.25">
      <c r="A346" s="4" t="s">
        <v>192</v>
      </c>
      <c r="B346" s="8" t="s">
        <v>193</v>
      </c>
      <c r="C346" s="5" t="s">
        <v>297</v>
      </c>
      <c r="D346" s="5">
        <v>1</v>
      </c>
      <c r="E346" s="5" t="s">
        <v>138</v>
      </c>
      <c r="F346" s="5">
        <v>120</v>
      </c>
      <c r="G346" s="5">
        <v>120</v>
      </c>
      <c r="H346" s="23" t="e">
        <f>VLOOKUP(B346,Sheet4!$A$139:$A$200,1,0)</f>
        <v>#N/A</v>
      </c>
      <c r="I346" s="23" t="e">
        <v>#N/A</v>
      </c>
      <c r="J346" s="13">
        <v>558</v>
      </c>
    </row>
    <row r="347" spans="1:10" s="17" customFormat="1" ht="18.75" customHeight="1" x14ac:dyDescent="0.25">
      <c r="A347" s="4" t="s">
        <v>194</v>
      </c>
      <c r="B347" s="8" t="s">
        <v>195</v>
      </c>
      <c r="C347" s="5" t="s">
        <v>297</v>
      </c>
      <c r="D347" s="5">
        <v>1</v>
      </c>
      <c r="E347" s="5" t="s">
        <v>138</v>
      </c>
      <c r="F347" s="5">
        <v>120</v>
      </c>
      <c r="G347" s="5">
        <v>120</v>
      </c>
      <c r="H347" s="23" t="e">
        <f>VLOOKUP(B347,Sheet4!$A$139:$A$200,1,0)</f>
        <v>#N/A</v>
      </c>
      <c r="I347" s="23" t="e">
        <v>#N/A</v>
      </c>
      <c r="J347" s="13">
        <v>559</v>
      </c>
    </row>
    <row r="348" spans="1:10" s="17" customFormat="1" ht="18.75" customHeight="1" x14ac:dyDescent="0.25">
      <c r="A348" s="4" t="s">
        <v>227</v>
      </c>
      <c r="B348" s="8" t="s">
        <v>228</v>
      </c>
      <c r="C348" s="5" t="s">
        <v>297</v>
      </c>
      <c r="D348" s="5">
        <v>1</v>
      </c>
      <c r="E348" s="5" t="s">
        <v>138</v>
      </c>
      <c r="F348" s="5">
        <v>120</v>
      </c>
      <c r="G348" s="5">
        <v>120</v>
      </c>
      <c r="H348" s="23" t="e">
        <f>VLOOKUP(B348,Sheet4!$A$139:$A$200,1,0)</f>
        <v>#N/A</v>
      </c>
      <c r="I348" s="23" t="e">
        <v>#N/A</v>
      </c>
      <c r="J348" s="13">
        <v>560</v>
      </c>
    </row>
    <row r="349" spans="1:10" s="17" customFormat="1" ht="18.75" customHeight="1" x14ac:dyDescent="0.25">
      <c r="A349" s="4" t="s">
        <v>253</v>
      </c>
      <c r="B349" s="8" t="s">
        <v>254</v>
      </c>
      <c r="C349" s="5" t="s">
        <v>297</v>
      </c>
      <c r="D349" s="5">
        <v>1</v>
      </c>
      <c r="E349" s="5" t="s">
        <v>138</v>
      </c>
      <c r="F349" s="5">
        <v>120</v>
      </c>
      <c r="G349" s="5">
        <v>120</v>
      </c>
      <c r="H349" s="23" t="e">
        <f>VLOOKUP(B349,Sheet4!$A$139:$A$200,1,0)</f>
        <v>#N/A</v>
      </c>
      <c r="I349" s="23" t="e">
        <v>#N/A</v>
      </c>
      <c r="J349" s="13">
        <v>561</v>
      </c>
    </row>
    <row r="350" spans="1:10" s="17" customFormat="1" ht="18.75" customHeight="1" x14ac:dyDescent="0.25">
      <c r="A350" s="4" t="s">
        <v>229</v>
      </c>
      <c r="B350" s="8" t="s">
        <v>230</v>
      </c>
      <c r="C350" s="5" t="s">
        <v>297</v>
      </c>
      <c r="D350" s="5">
        <v>1</v>
      </c>
      <c r="E350" s="5" t="s">
        <v>138</v>
      </c>
      <c r="F350" s="5">
        <v>120</v>
      </c>
      <c r="G350" s="5">
        <v>120</v>
      </c>
      <c r="H350" s="23" t="e">
        <f>VLOOKUP(B350,Sheet4!$A$139:$A$200,1,0)</f>
        <v>#N/A</v>
      </c>
      <c r="I350" s="23" t="e">
        <v>#N/A</v>
      </c>
      <c r="J350" s="13">
        <v>562</v>
      </c>
    </row>
    <row r="351" spans="1:10" s="17" customFormat="1" ht="18.75" customHeight="1" x14ac:dyDescent="0.25">
      <c r="A351" s="4" t="s">
        <v>255</v>
      </c>
      <c r="B351" s="8" t="s">
        <v>256</v>
      </c>
      <c r="C351" s="5" t="s">
        <v>297</v>
      </c>
      <c r="D351" s="5">
        <v>1</v>
      </c>
      <c r="E351" s="5" t="s">
        <v>138</v>
      </c>
      <c r="F351" s="5">
        <v>120</v>
      </c>
      <c r="G351" s="5">
        <v>120</v>
      </c>
      <c r="H351" s="23" t="e">
        <f>VLOOKUP(B351,Sheet4!$A$139:$A$200,1,0)</f>
        <v>#N/A</v>
      </c>
      <c r="I351" s="23" t="e">
        <v>#N/A</v>
      </c>
      <c r="J351" s="13">
        <v>563</v>
      </c>
    </row>
    <row r="352" spans="1:10" s="17" customFormat="1" ht="18.75" customHeight="1" x14ac:dyDescent="0.25">
      <c r="A352" s="4" t="s">
        <v>213</v>
      </c>
      <c r="B352" s="8" t="s">
        <v>221</v>
      </c>
      <c r="C352" s="5" t="s">
        <v>297</v>
      </c>
      <c r="D352" s="5">
        <v>1</v>
      </c>
      <c r="E352" s="5" t="s">
        <v>138</v>
      </c>
      <c r="F352" s="5">
        <v>120</v>
      </c>
      <c r="G352" s="5">
        <v>120</v>
      </c>
      <c r="H352" s="23" t="e">
        <f>VLOOKUP(B352,Sheet4!$A$139:$A$200,1,0)</f>
        <v>#N/A</v>
      </c>
      <c r="I352" s="23" t="e">
        <v>#N/A</v>
      </c>
      <c r="J352" s="13">
        <v>564</v>
      </c>
    </row>
    <row r="353" spans="1:10" s="17" customFormat="1" ht="18.75" customHeight="1" x14ac:dyDescent="0.25">
      <c r="A353" s="4" t="s">
        <v>199</v>
      </c>
      <c r="B353" s="8" t="s">
        <v>264</v>
      </c>
      <c r="C353" s="5" t="s">
        <v>297</v>
      </c>
      <c r="D353" s="5">
        <v>1</v>
      </c>
      <c r="E353" s="5" t="s">
        <v>138</v>
      </c>
      <c r="F353" s="5">
        <v>120</v>
      </c>
      <c r="G353" s="5">
        <v>120</v>
      </c>
      <c r="H353" s="23" t="e">
        <f>VLOOKUP(B353,Sheet4!$A$139:$A$200,1,0)</f>
        <v>#N/A</v>
      </c>
      <c r="I353" s="23" t="e">
        <v>#N/A</v>
      </c>
      <c r="J353" s="13">
        <v>565</v>
      </c>
    </row>
    <row r="354" spans="1:10" s="17" customFormat="1" ht="18.75" customHeight="1" x14ac:dyDescent="0.25">
      <c r="A354" s="4" t="s">
        <v>215</v>
      </c>
      <c r="B354" s="8" t="s">
        <v>222</v>
      </c>
      <c r="C354" s="5" t="s">
        <v>297</v>
      </c>
      <c r="D354" s="5">
        <v>1</v>
      </c>
      <c r="E354" s="5" t="s">
        <v>138</v>
      </c>
      <c r="F354" s="5">
        <v>120</v>
      </c>
      <c r="G354" s="5">
        <v>120</v>
      </c>
      <c r="H354" s="23" t="e">
        <f>VLOOKUP(B354,Sheet4!$A$139:$A$200,1,0)</f>
        <v>#N/A</v>
      </c>
      <c r="I354" s="23" t="e">
        <v>#N/A</v>
      </c>
      <c r="J354" s="13">
        <v>566</v>
      </c>
    </row>
    <row r="355" spans="1:10" s="17" customFormat="1" ht="18.75" customHeight="1" x14ac:dyDescent="0.25">
      <c r="A355" s="4" t="s">
        <v>201</v>
      </c>
      <c r="B355" s="8" t="s">
        <v>265</v>
      </c>
      <c r="C355" s="5" t="s">
        <v>297</v>
      </c>
      <c r="D355" s="5">
        <v>1</v>
      </c>
      <c r="E355" s="5" t="s">
        <v>138</v>
      </c>
      <c r="F355" s="5">
        <v>120</v>
      </c>
      <c r="G355" s="5">
        <v>120</v>
      </c>
      <c r="H355" s="23" t="e">
        <f>VLOOKUP(B355,Sheet4!$A$139:$A$200,1,0)</f>
        <v>#N/A</v>
      </c>
      <c r="I355" s="23" t="e">
        <v>#N/A</v>
      </c>
      <c r="J355" s="13">
        <v>567</v>
      </c>
    </row>
    <row r="356" spans="1:10" s="17" customFormat="1" ht="18.75" customHeight="1" x14ac:dyDescent="0.25">
      <c r="A356" s="4" t="s">
        <v>223</v>
      </c>
      <c r="B356" s="8" t="s">
        <v>224</v>
      </c>
      <c r="C356" s="5" t="s">
        <v>297</v>
      </c>
      <c r="D356" s="5">
        <v>1</v>
      </c>
      <c r="E356" s="5" t="s">
        <v>138</v>
      </c>
      <c r="F356" s="5">
        <v>120</v>
      </c>
      <c r="G356" s="5">
        <v>120</v>
      </c>
      <c r="H356" s="23" t="e">
        <f>VLOOKUP(B356,Sheet4!$A$139:$A$200,1,0)</f>
        <v>#N/A</v>
      </c>
      <c r="I356" s="23" t="e">
        <v>#N/A</v>
      </c>
      <c r="J356" s="13">
        <v>568</v>
      </c>
    </row>
    <row r="357" spans="1:10" s="17" customFormat="1" ht="18.75" customHeight="1" x14ac:dyDescent="0.25">
      <c r="A357" s="4" t="s">
        <v>249</v>
      </c>
      <c r="B357" s="8" t="s">
        <v>266</v>
      </c>
      <c r="C357" s="5" t="s">
        <v>297</v>
      </c>
      <c r="D357" s="5">
        <v>1</v>
      </c>
      <c r="E357" s="5" t="s">
        <v>138</v>
      </c>
      <c r="F357" s="5">
        <v>120</v>
      </c>
      <c r="G357" s="5">
        <v>120</v>
      </c>
      <c r="H357" s="23" t="e">
        <f>VLOOKUP(B357,Sheet4!$A$139:$A$200,1,0)</f>
        <v>#N/A</v>
      </c>
      <c r="I357" s="23" t="e">
        <v>#N/A</v>
      </c>
      <c r="J357" s="13">
        <v>569</v>
      </c>
    </row>
    <row r="358" spans="1:10" s="17" customFormat="1" ht="18.75" customHeight="1" x14ac:dyDescent="0.25">
      <c r="A358" s="4" t="s">
        <v>251</v>
      </c>
      <c r="B358" s="8" t="s">
        <v>267</v>
      </c>
      <c r="C358" s="5" t="s">
        <v>297</v>
      </c>
      <c r="D358" s="5">
        <v>1</v>
      </c>
      <c r="E358" s="5" t="s">
        <v>138</v>
      </c>
      <c r="F358" s="5">
        <v>120</v>
      </c>
      <c r="G358" s="5">
        <v>120</v>
      </c>
      <c r="H358" s="23" t="e">
        <f>VLOOKUP(B358,Sheet4!$A$139:$A$200,1,0)</f>
        <v>#N/A</v>
      </c>
      <c r="I358" s="23" t="e">
        <v>#N/A</v>
      </c>
      <c r="J358" s="13">
        <v>571</v>
      </c>
    </row>
    <row r="359" spans="1:10" s="17" customFormat="1" ht="18.75" customHeight="1" x14ac:dyDescent="0.25">
      <c r="A359" s="4" t="s">
        <v>213</v>
      </c>
      <c r="B359" s="8" t="s">
        <v>214</v>
      </c>
      <c r="C359" s="5" t="s">
        <v>297</v>
      </c>
      <c r="D359" s="5">
        <v>1</v>
      </c>
      <c r="E359" s="5" t="s">
        <v>138</v>
      </c>
      <c r="F359" s="5">
        <v>60</v>
      </c>
      <c r="G359" s="5">
        <v>60</v>
      </c>
      <c r="H359" s="23" t="e">
        <f>VLOOKUP(B359,Sheet4!$A$139:$A$200,1,0)</f>
        <v>#N/A</v>
      </c>
      <c r="I359" s="23" t="e">
        <v>#N/A</v>
      </c>
      <c r="J359" s="13">
        <v>572</v>
      </c>
    </row>
    <row r="360" spans="1:10" s="17" customFormat="1" ht="18.75" customHeight="1" x14ac:dyDescent="0.25">
      <c r="A360" s="4" t="s">
        <v>215</v>
      </c>
      <c r="B360" s="8" t="s">
        <v>216</v>
      </c>
      <c r="C360" s="5" t="s">
        <v>297</v>
      </c>
      <c r="D360" s="5">
        <v>1</v>
      </c>
      <c r="E360" s="5" t="s">
        <v>138</v>
      </c>
      <c r="F360" s="5">
        <v>60</v>
      </c>
      <c r="G360" s="5">
        <v>60</v>
      </c>
      <c r="H360" s="23" t="e">
        <f>VLOOKUP(B360,Sheet4!$A$139:$A$200,1,0)</f>
        <v>#N/A</v>
      </c>
      <c r="I360" s="23" t="e">
        <v>#N/A</v>
      </c>
      <c r="J360" s="13">
        <v>574</v>
      </c>
    </row>
    <row r="361" spans="1:10" s="17" customFormat="1" ht="18.75" customHeight="1" x14ac:dyDescent="0.25">
      <c r="A361" s="4" t="s">
        <v>217</v>
      </c>
      <c r="B361" s="8" t="s">
        <v>218</v>
      </c>
      <c r="C361" s="5" t="s">
        <v>297</v>
      </c>
      <c r="D361" s="5">
        <v>1</v>
      </c>
      <c r="E361" s="5" t="s">
        <v>138</v>
      </c>
      <c r="F361" s="5">
        <v>60</v>
      </c>
      <c r="G361" s="5">
        <v>60</v>
      </c>
      <c r="H361" s="23" t="e">
        <f>VLOOKUP(B361,Sheet4!$A$139:$A$200,1,0)</f>
        <v>#N/A</v>
      </c>
      <c r="I361" s="23" t="e">
        <v>#N/A</v>
      </c>
      <c r="J361" s="13">
        <v>576</v>
      </c>
    </row>
    <row r="362" spans="1:10" s="17" customFormat="1" ht="18.75" customHeight="1" x14ac:dyDescent="0.25">
      <c r="A362" s="4" t="s">
        <v>249</v>
      </c>
      <c r="B362" s="8" t="s">
        <v>250</v>
      </c>
      <c r="C362" s="5" t="s">
        <v>297</v>
      </c>
      <c r="D362" s="5">
        <v>1</v>
      </c>
      <c r="E362" s="5" t="s">
        <v>138</v>
      </c>
      <c r="F362" s="5">
        <v>60</v>
      </c>
      <c r="G362" s="5">
        <v>60</v>
      </c>
      <c r="H362" s="23" t="e">
        <f>VLOOKUP(B362,Sheet4!$A$139:$A$200,1,0)</f>
        <v>#N/A</v>
      </c>
      <c r="I362" s="23" t="e">
        <v>#N/A</v>
      </c>
      <c r="J362" s="13">
        <v>577</v>
      </c>
    </row>
    <row r="363" spans="1:10" s="17" customFormat="1" ht="18.75" customHeight="1" x14ac:dyDescent="0.25">
      <c r="A363" s="4" t="s">
        <v>219</v>
      </c>
      <c r="B363" s="8" t="s">
        <v>220</v>
      </c>
      <c r="C363" s="5" t="s">
        <v>297</v>
      </c>
      <c r="D363" s="5">
        <v>1</v>
      </c>
      <c r="E363" s="5" t="s">
        <v>138</v>
      </c>
      <c r="F363" s="5">
        <v>60</v>
      </c>
      <c r="G363" s="5">
        <v>60</v>
      </c>
      <c r="H363" s="23" t="e">
        <f>VLOOKUP(B363,Sheet4!$A$139:$A$200,1,0)</f>
        <v>#N/A</v>
      </c>
      <c r="I363" s="23" t="e">
        <v>#N/A</v>
      </c>
      <c r="J363" s="13">
        <v>578</v>
      </c>
    </row>
    <row r="364" spans="1:10" s="17" customFormat="1" ht="18.75" customHeight="1" x14ac:dyDescent="0.25">
      <c r="A364" s="4" t="s">
        <v>251</v>
      </c>
      <c r="B364" s="8" t="s">
        <v>252</v>
      </c>
      <c r="C364" s="5" t="s">
        <v>297</v>
      </c>
      <c r="D364" s="5">
        <v>1</v>
      </c>
      <c r="E364" s="5" t="s">
        <v>138</v>
      </c>
      <c r="F364" s="5">
        <v>60</v>
      </c>
      <c r="G364" s="5">
        <v>60</v>
      </c>
      <c r="H364" s="23" t="e">
        <f>VLOOKUP(B364,Sheet4!$A$139:$A$200,1,0)</f>
        <v>#N/A</v>
      </c>
      <c r="I364" s="23" t="e">
        <v>#N/A</v>
      </c>
      <c r="J364" s="13">
        <v>579</v>
      </c>
    </row>
    <row r="365" spans="1:10" s="17" customFormat="1" ht="18.75" customHeight="1" x14ac:dyDescent="0.25">
      <c r="A365" s="4" t="s">
        <v>231</v>
      </c>
      <c r="B365" s="8" t="s">
        <v>232</v>
      </c>
      <c r="C365" s="5" t="s">
        <v>297</v>
      </c>
      <c r="D365" s="5">
        <v>1</v>
      </c>
      <c r="E365" s="5" t="s">
        <v>138</v>
      </c>
      <c r="F365" s="5">
        <v>60</v>
      </c>
      <c r="G365" s="5">
        <v>60</v>
      </c>
      <c r="H365" s="23" t="e">
        <f>VLOOKUP(B365,Sheet4!$A$139:$A$200,1,0)</f>
        <v>#N/A</v>
      </c>
      <c r="I365" s="23" t="e">
        <v>#N/A</v>
      </c>
      <c r="J365" s="13">
        <v>580</v>
      </c>
    </row>
    <row r="366" spans="1:10" s="17" customFormat="1" ht="18.75" customHeight="1" x14ac:dyDescent="0.25">
      <c r="A366" s="4" t="s">
        <v>199</v>
      </c>
      <c r="B366" s="8" t="s">
        <v>200</v>
      </c>
      <c r="C366" s="5" t="s">
        <v>297</v>
      </c>
      <c r="D366" s="5">
        <v>1</v>
      </c>
      <c r="E366" s="5" t="s">
        <v>138</v>
      </c>
      <c r="F366" s="5">
        <v>60</v>
      </c>
      <c r="G366" s="5">
        <v>60</v>
      </c>
      <c r="H366" s="23" t="e">
        <f>VLOOKUP(B366,Sheet4!$A$139:$A$200,1,0)</f>
        <v>#N/A</v>
      </c>
      <c r="I366" s="23" t="e">
        <v>#N/A</v>
      </c>
      <c r="J366" s="13">
        <v>581</v>
      </c>
    </row>
    <row r="367" spans="1:10" s="17" customFormat="1" ht="18.75" customHeight="1" x14ac:dyDescent="0.25">
      <c r="A367" s="4" t="s">
        <v>233</v>
      </c>
      <c r="B367" s="8" t="s">
        <v>234</v>
      </c>
      <c r="C367" s="5" t="s">
        <v>297</v>
      </c>
      <c r="D367" s="5">
        <v>1</v>
      </c>
      <c r="E367" s="5" t="s">
        <v>138</v>
      </c>
      <c r="F367" s="5">
        <v>60</v>
      </c>
      <c r="G367" s="5">
        <v>60</v>
      </c>
      <c r="H367" s="23" t="e">
        <f>VLOOKUP(B367,Sheet4!$A$139:$A$200,1,0)</f>
        <v>#N/A</v>
      </c>
      <c r="I367" s="23" t="e">
        <v>#N/A</v>
      </c>
      <c r="J367" s="13">
        <v>582</v>
      </c>
    </row>
    <row r="368" spans="1:10" s="17" customFormat="1" ht="18.75" customHeight="1" x14ac:dyDescent="0.25">
      <c r="A368" s="4" t="s">
        <v>201</v>
      </c>
      <c r="B368" s="8" t="s">
        <v>202</v>
      </c>
      <c r="C368" s="5" t="s">
        <v>297</v>
      </c>
      <c r="D368" s="5">
        <v>1</v>
      </c>
      <c r="E368" s="5" t="s">
        <v>138</v>
      </c>
      <c r="F368" s="5">
        <v>60</v>
      </c>
      <c r="G368" s="5">
        <v>60</v>
      </c>
      <c r="H368" s="23" t="e">
        <f>VLOOKUP(B368,Sheet4!$A$139:$A$200,1,0)</f>
        <v>#N/A</v>
      </c>
      <c r="I368" s="23" t="e">
        <v>#N/A</v>
      </c>
      <c r="J368" s="13">
        <v>583</v>
      </c>
    </row>
    <row r="369" spans="1:10" s="17" customFormat="1" ht="18.75" customHeight="1" x14ac:dyDescent="0.25">
      <c r="A369" s="4" t="s">
        <v>235</v>
      </c>
      <c r="B369" s="8" t="s">
        <v>236</v>
      </c>
      <c r="C369" s="5" t="s">
        <v>297</v>
      </c>
      <c r="D369" s="5">
        <v>1</v>
      </c>
      <c r="E369" s="5" t="s">
        <v>138</v>
      </c>
      <c r="F369" s="5">
        <v>60</v>
      </c>
      <c r="G369" s="5">
        <v>60</v>
      </c>
      <c r="H369" s="23" t="e">
        <f>VLOOKUP(B369,Sheet4!$A$139:$A$200,1,0)</f>
        <v>#N/A</v>
      </c>
      <c r="I369" s="23" t="e">
        <v>#N/A</v>
      </c>
      <c r="J369" s="13">
        <v>584</v>
      </c>
    </row>
    <row r="370" spans="1:10" s="17" customFormat="1" ht="18.75" customHeight="1" x14ac:dyDescent="0.25">
      <c r="A370" s="4" t="s">
        <v>257</v>
      </c>
      <c r="B370" s="8" t="s">
        <v>258</v>
      </c>
      <c r="C370" s="5" t="s">
        <v>297</v>
      </c>
      <c r="D370" s="5">
        <v>1</v>
      </c>
      <c r="E370" s="5" t="s">
        <v>138</v>
      </c>
      <c r="F370" s="5">
        <v>60</v>
      </c>
      <c r="G370" s="5">
        <v>60</v>
      </c>
      <c r="H370" s="23" t="e">
        <f>VLOOKUP(B370,Sheet4!$A$139:$A$200,1,0)</f>
        <v>#N/A</v>
      </c>
      <c r="I370" s="23" t="e">
        <v>#N/A</v>
      </c>
      <c r="J370" s="13">
        <v>585</v>
      </c>
    </row>
    <row r="371" spans="1:10" s="17" customFormat="1" ht="18.75" customHeight="1" x14ac:dyDescent="0.25">
      <c r="A371" s="4" t="s">
        <v>237</v>
      </c>
      <c r="B371" s="8" t="s">
        <v>238</v>
      </c>
      <c r="C371" s="5" t="s">
        <v>297</v>
      </c>
      <c r="D371" s="5">
        <v>1</v>
      </c>
      <c r="E371" s="5" t="s">
        <v>138</v>
      </c>
      <c r="F371" s="5">
        <v>60</v>
      </c>
      <c r="G371" s="5">
        <v>60</v>
      </c>
      <c r="H371" s="23" t="e">
        <f>VLOOKUP(B371,Sheet4!$A$139:$A$200,1,0)</f>
        <v>#N/A</v>
      </c>
      <c r="I371" s="23" t="e">
        <v>#N/A</v>
      </c>
      <c r="J371" s="13">
        <v>586</v>
      </c>
    </row>
    <row r="372" spans="1:10" s="17" customFormat="1" ht="18.75" customHeight="1" x14ac:dyDescent="0.25">
      <c r="A372" s="4" t="s">
        <v>255</v>
      </c>
      <c r="B372" s="8" t="s">
        <v>259</v>
      </c>
      <c r="C372" s="5" t="s">
        <v>297</v>
      </c>
      <c r="D372" s="5">
        <v>1</v>
      </c>
      <c r="E372" s="5" t="s">
        <v>138</v>
      </c>
      <c r="F372" s="5">
        <v>60</v>
      </c>
      <c r="G372" s="5">
        <v>60</v>
      </c>
      <c r="H372" s="23" t="e">
        <f>VLOOKUP(B372,Sheet4!$A$139:$A$200,1,0)</f>
        <v>#N/A</v>
      </c>
      <c r="I372" s="23" t="e">
        <v>#N/A</v>
      </c>
      <c r="J372" s="13">
        <v>587</v>
      </c>
    </row>
    <row r="373" spans="1:10" s="17" customFormat="1" ht="18.75" customHeight="1" x14ac:dyDescent="0.25">
      <c r="A373" s="4" t="s">
        <v>269</v>
      </c>
      <c r="B373" s="8" t="s">
        <v>270</v>
      </c>
      <c r="C373" s="5" t="s">
        <v>297</v>
      </c>
      <c r="D373" s="5">
        <v>1</v>
      </c>
      <c r="E373" s="5" t="s">
        <v>138</v>
      </c>
      <c r="F373" s="5">
        <v>60</v>
      </c>
      <c r="G373" s="5">
        <v>60</v>
      </c>
      <c r="H373" s="23" t="e">
        <f>VLOOKUP(B373,Sheet4!$A$139:$A$200,1,0)</f>
        <v>#N/A</v>
      </c>
      <c r="I373" s="23" t="e">
        <v>#N/A</v>
      </c>
      <c r="J373" s="13">
        <v>588</v>
      </c>
    </row>
    <row r="374" spans="1:10" s="17" customFormat="1" ht="18.75" customHeight="1" x14ac:dyDescent="0.25">
      <c r="A374" s="4" t="s">
        <v>190</v>
      </c>
      <c r="B374" s="8" t="s">
        <v>197</v>
      </c>
      <c r="C374" s="5" t="s">
        <v>297</v>
      </c>
      <c r="D374" s="5">
        <v>1</v>
      </c>
      <c r="E374" s="5" t="s">
        <v>138</v>
      </c>
      <c r="F374" s="5">
        <v>60</v>
      </c>
      <c r="G374" s="5">
        <v>60</v>
      </c>
      <c r="H374" s="23" t="e">
        <f>VLOOKUP(B374,Sheet4!$A$139:$A$200,1,0)</f>
        <v>#N/A</v>
      </c>
      <c r="I374" s="23" t="e">
        <v>#N/A</v>
      </c>
      <c r="J374" s="13">
        <v>589</v>
      </c>
    </row>
    <row r="375" spans="1:10" s="17" customFormat="1" ht="18.75" customHeight="1" x14ac:dyDescent="0.25">
      <c r="A375" s="4" t="s">
        <v>271</v>
      </c>
      <c r="B375" s="8" t="s">
        <v>272</v>
      </c>
      <c r="C375" s="5" t="s">
        <v>297</v>
      </c>
      <c r="D375" s="5">
        <v>1</v>
      </c>
      <c r="E375" s="5" t="s">
        <v>138</v>
      </c>
      <c r="F375" s="5">
        <v>60</v>
      </c>
      <c r="G375" s="5">
        <v>60</v>
      </c>
      <c r="H375" s="23" t="e">
        <f>VLOOKUP(B375,Sheet4!$A$139:$A$200,1,0)</f>
        <v>#N/A</v>
      </c>
      <c r="I375" s="23" t="e">
        <v>#N/A</v>
      </c>
      <c r="J375" s="13">
        <v>590</v>
      </c>
    </row>
    <row r="376" spans="1:10" s="17" customFormat="1" ht="18.75" customHeight="1" x14ac:dyDescent="0.25">
      <c r="A376" s="4" t="s">
        <v>194</v>
      </c>
      <c r="B376" s="8" t="s">
        <v>198</v>
      </c>
      <c r="C376" s="5" t="s">
        <v>297</v>
      </c>
      <c r="D376" s="5">
        <v>1</v>
      </c>
      <c r="E376" s="5" t="s">
        <v>138</v>
      </c>
      <c r="F376" s="5">
        <v>60</v>
      </c>
      <c r="G376" s="5">
        <v>60</v>
      </c>
      <c r="H376" s="23" t="e">
        <f>VLOOKUP(B376,Sheet4!$A$139:$A$200,1,0)</f>
        <v>#N/A</v>
      </c>
      <c r="I376" s="23" t="e">
        <v>#N/A</v>
      </c>
      <c r="J376" s="13">
        <v>591</v>
      </c>
    </row>
    <row r="377" spans="1:10" s="17" customFormat="1" ht="18.75" customHeight="1" x14ac:dyDescent="0.25">
      <c r="A377" s="4" t="s">
        <v>273</v>
      </c>
      <c r="B377" s="8" t="s">
        <v>274</v>
      </c>
      <c r="C377" s="5" t="s">
        <v>297</v>
      </c>
      <c r="D377" s="5">
        <v>1</v>
      </c>
      <c r="E377" s="5" t="s">
        <v>138</v>
      </c>
      <c r="F377" s="5">
        <v>60</v>
      </c>
      <c r="G377" s="5">
        <v>60</v>
      </c>
      <c r="H377" s="23" t="e">
        <f>VLOOKUP(B377,Sheet4!$A$139:$A$200,1,0)</f>
        <v>#N/A</v>
      </c>
      <c r="I377" s="23" t="e">
        <v>#N/A</v>
      </c>
      <c r="J377" s="13">
        <v>592</v>
      </c>
    </row>
    <row r="378" spans="1:10" s="17" customFormat="1" ht="18.75" customHeight="1" x14ac:dyDescent="0.25">
      <c r="A378" s="4" t="s">
        <v>203</v>
      </c>
      <c r="B378" s="8" t="s">
        <v>204</v>
      </c>
      <c r="C378" s="5" t="s">
        <v>297</v>
      </c>
      <c r="D378" s="5">
        <v>1</v>
      </c>
      <c r="E378" s="5" t="s">
        <v>138</v>
      </c>
      <c r="F378" s="5">
        <v>60</v>
      </c>
      <c r="G378" s="5">
        <v>60</v>
      </c>
      <c r="H378" s="23" t="e">
        <f>VLOOKUP(B378,Sheet4!$A$139:$A$200,1,0)</f>
        <v>#N/A</v>
      </c>
      <c r="I378" s="23" t="e">
        <v>#N/A</v>
      </c>
      <c r="J378" s="13">
        <v>593</v>
      </c>
    </row>
    <row r="379" spans="1:10" s="17" customFormat="1" ht="18.75" customHeight="1" x14ac:dyDescent="0.25">
      <c r="A379" s="4" t="s">
        <v>275</v>
      </c>
      <c r="B379" s="8" t="s">
        <v>276</v>
      </c>
      <c r="C379" s="5" t="s">
        <v>297</v>
      </c>
      <c r="D379" s="5">
        <v>1</v>
      </c>
      <c r="E379" s="5" t="s">
        <v>138</v>
      </c>
      <c r="F379" s="5">
        <v>60</v>
      </c>
      <c r="G379" s="5">
        <v>60</v>
      </c>
      <c r="H379" s="23" t="e">
        <f>VLOOKUP(B379,Sheet4!$A$139:$A$200,1,0)</f>
        <v>#N/A</v>
      </c>
      <c r="I379" s="23" t="e">
        <v>#N/A</v>
      </c>
      <c r="J379" s="13">
        <v>594</v>
      </c>
    </row>
    <row r="380" spans="1:10" s="17" customFormat="1" ht="18.75" customHeight="1" x14ac:dyDescent="0.25">
      <c r="A380" s="4" t="s">
        <v>255</v>
      </c>
      <c r="B380" s="8" t="s">
        <v>268</v>
      </c>
      <c r="C380" s="5" t="s">
        <v>297</v>
      </c>
      <c r="D380" s="5">
        <v>1</v>
      </c>
      <c r="E380" s="5" t="s">
        <v>138</v>
      </c>
      <c r="F380" s="5">
        <v>60</v>
      </c>
      <c r="G380" s="5">
        <v>60</v>
      </c>
      <c r="H380" s="23" t="e">
        <f>VLOOKUP(B380,Sheet4!$A$139:$A$200,1,0)</f>
        <v>#N/A</v>
      </c>
      <c r="I380" s="23" t="e">
        <v>#N/A</v>
      </c>
      <c r="J380" s="13">
        <v>595</v>
      </c>
    </row>
    <row r="381" spans="1:10" s="17" customFormat="1" ht="18.75" customHeight="1" x14ac:dyDescent="0.25">
      <c r="A381" s="12" t="s">
        <v>371</v>
      </c>
      <c r="B381" s="12" t="s">
        <v>421</v>
      </c>
      <c r="C381" s="5" t="s">
        <v>297</v>
      </c>
      <c r="D381" s="13">
        <v>1</v>
      </c>
      <c r="E381" s="5" t="s">
        <v>138</v>
      </c>
      <c r="F381" s="13">
        <v>70</v>
      </c>
      <c r="G381" s="13">
        <v>70</v>
      </c>
      <c r="H381" s="23" t="e">
        <f>VLOOKUP(B381,Sheet4!$A$139:$A$200,1,0)</f>
        <v>#N/A</v>
      </c>
      <c r="I381" s="23" t="e">
        <v>#N/A</v>
      </c>
      <c r="J381" s="13">
        <v>630</v>
      </c>
    </row>
    <row r="382" spans="1:10" s="17" customFormat="1" ht="18.75" customHeight="1" x14ac:dyDescent="0.25">
      <c r="A382" s="12" t="s">
        <v>373</v>
      </c>
      <c r="B382" s="12" t="s">
        <v>422</v>
      </c>
      <c r="C382" s="5" t="s">
        <v>297</v>
      </c>
      <c r="D382" s="13">
        <v>1</v>
      </c>
      <c r="E382" s="5" t="s">
        <v>138</v>
      </c>
      <c r="F382" s="13">
        <v>55</v>
      </c>
      <c r="G382" s="13">
        <v>55</v>
      </c>
      <c r="H382" s="23" t="e">
        <f>VLOOKUP(B382,Sheet4!$A$139:$A$200,1,0)</f>
        <v>#N/A</v>
      </c>
      <c r="I382" s="23" t="e">
        <v>#N/A</v>
      </c>
      <c r="J382" s="13">
        <v>631</v>
      </c>
    </row>
    <row r="383" spans="1:10" s="17" customFormat="1" ht="18.75" customHeight="1" x14ac:dyDescent="0.25">
      <c r="A383" s="12" t="s">
        <v>378</v>
      </c>
      <c r="B383" s="12" t="s">
        <v>428</v>
      </c>
      <c r="C383" s="5" t="s">
        <v>297</v>
      </c>
      <c r="D383" s="13">
        <v>1</v>
      </c>
      <c r="E383" s="5" t="s">
        <v>138</v>
      </c>
      <c r="F383" s="13">
        <v>40</v>
      </c>
      <c r="G383" s="13">
        <v>35</v>
      </c>
      <c r="H383" s="23" t="e">
        <f>VLOOKUP(B383,Sheet4!$A$139:$A$200,1,0)</f>
        <v>#N/A</v>
      </c>
      <c r="I383" s="23" t="e">
        <v>#N/A</v>
      </c>
      <c r="J383" s="13">
        <v>634</v>
      </c>
    </row>
    <row r="384" spans="1:10" s="17" customFormat="1" ht="18.75" customHeight="1" x14ac:dyDescent="0.25">
      <c r="A384" s="12" t="s">
        <v>380</v>
      </c>
      <c r="B384" s="12" t="s">
        <v>429</v>
      </c>
      <c r="C384" s="5" t="s">
        <v>297</v>
      </c>
      <c r="D384" s="13">
        <v>1</v>
      </c>
      <c r="E384" s="5" t="s">
        <v>138</v>
      </c>
      <c r="F384" s="13">
        <v>40</v>
      </c>
      <c r="G384" s="13">
        <v>35</v>
      </c>
      <c r="H384" s="23" t="e">
        <f>VLOOKUP(B384,Sheet4!$A$139:$A$200,1,0)</f>
        <v>#N/A</v>
      </c>
      <c r="I384" s="23" t="e">
        <v>#N/A</v>
      </c>
      <c r="J384" s="13">
        <v>635</v>
      </c>
    </row>
    <row r="385" spans="1:10" s="17" customFormat="1" ht="18.75" customHeight="1" x14ac:dyDescent="0.25">
      <c r="A385" s="12" t="s">
        <v>382</v>
      </c>
      <c r="B385" s="12" t="s">
        <v>455</v>
      </c>
      <c r="C385" s="5" t="s">
        <v>297</v>
      </c>
      <c r="D385" s="13">
        <v>1</v>
      </c>
      <c r="E385" s="5" t="s">
        <v>138</v>
      </c>
      <c r="F385" s="13">
        <v>40</v>
      </c>
      <c r="G385" s="13">
        <v>35</v>
      </c>
      <c r="H385" s="23" t="e">
        <f>VLOOKUP(B385,Sheet4!$A$139:$A$200,1,0)</f>
        <v>#N/A</v>
      </c>
      <c r="I385" s="23" t="e">
        <v>#N/A</v>
      </c>
      <c r="J385" s="13">
        <v>636</v>
      </c>
    </row>
    <row r="386" spans="1:10" s="14" customFormat="1" ht="15.75" x14ac:dyDescent="0.25">
      <c r="A386" s="12" t="s">
        <v>384</v>
      </c>
      <c r="B386" s="12" t="s">
        <v>423</v>
      </c>
      <c r="C386" s="5" t="s">
        <v>297</v>
      </c>
      <c r="D386" s="13">
        <v>1</v>
      </c>
      <c r="E386" s="5" t="s">
        <v>138</v>
      </c>
      <c r="F386" s="13">
        <v>60</v>
      </c>
      <c r="G386" s="13">
        <v>60</v>
      </c>
      <c r="H386" s="23" t="e">
        <f>VLOOKUP(B386,Sheet4!$A$139:$A$200,1,0)</f>
        <v>#N/A</v>
      </c>
      <c r="I386" s="23" t="e">
        <v>#N/A</v>
      </c>
      <c r="J386" s="13">
        <v>637</v>
      </c>
    </row>
    <row r="387" spans="1:10" s="14" customFormat="1" ht="15.75" x14ac:dyDescent="0.25">
      <c r="A387" s="12" t="s">
        <v>386</v>
      </c>
      <c r="B387" s="12" t="s">
        <v>424</v>
      </c>
      <c r="C387" s="5" t="s">
        <v>297</v>
      </c>
      <c r="D387" s="13">
        <v>1</v>
      </c>
      <c r="E387" s="5" t="s">
        <v>138</v>
      </c>
      <c r="F387" s="13">
        <v>60</v>
      </c>
      <c r="G387" s="13">
        <v>60</v>
      </c>
      <c r="H387" s="23" t="e">
        <f>VLOOKUP(B387,Sheet4!$A$139:$A$200,1,0)</f>
        <v>#N/A</v>
      </c>
      <c r="I387" s="23" t="e">
        <v>#N/A</v>
      </c>
      <c r="J387" s="13">
        <v>638</v>
      </c>
    </row>
    <row r="388" spans="1:10" s="14" customFormat="1" ht="15.75" x14ac:dyDescent="0.25">
      <c r="A388" s="12" t="s">
        <v>388</v>
      </c>
      <c r="B388" s="12" t="s">
        <v>425</v>
      </c>
      <c r="C388" s="5" t="s">
        <v>297</v>
      </c>
      <c r="D388" s="13">
        <v>1</v>
      </c>
      <c r="E388" s="5" t="s">
        <v>138</v>
      </c>
      <c r="F388" s="13">
        <v>60</v>
      </c>
      <c r="G388" s="13">
        <v>60</v>
      </c>
      <c r="H388" s="23" t="e">
        <f>VLOOKUP(B388,Sheet4!$A$139:$A$200,1,0)</f>
        <v>#N/A</v>
      </c>
      <c r="I388" s="23" t="e">
        <v>#N/A</v>
      </c>
      <c r="J388" s="13">
        <v>639</v>
      </c>
    </row>
    <row r="389" spans="1:10" s="14" customFormat="1" ht="15.75" x14ac:dyDescent="0.25">
      <c r="A389" s="12" t="s">
        <v>390</v>
      </c>
      <c r="B389" s="12" t="s">
        <v>426</v>
      </c>
      <c r="C389" s="5" t="s">
        <v>297</v>
      </c>
      <c r="D389" s="13">
        <v>1</v>
      </c>
      <c r="E389" s="5" t="s">
        <v>138</v>
      </c>
      <c r="F389" s="13">
        <v>60</v>
      </c>
      <c r="G389" s="13">
        <v>60</v>
      </c>
      <c r="H389" s="23" t="e">
        <f>VLOOKUP(B389,Sheet4!$A$139:$A$200,1,0)</f>
        <v>#N/A</v>
      </c>
      <c r="I389" s="23" t="e">
        <v>#N/A</v>
      </c>
      <c r="J389" s="13">
        <v>640</v>
      </c>
    </row>
    <row r="390" spans="1:10" s="14" customFormat="1" ht="15.75" x14ac:dyDescent="0.25">
      <c r="A390" s="12" t="s">
        <v>392</v>
      </c>
      <c r="B390" s="12" t="s">
        <v>427</v>
      </c>
      <c r="C390" s="5" t="s">
        <v>297</v>
      </c>
      <c r="D390" s="13">
        <v>1</v>
      </c>
      <c r="E390" s="5" t="s">
        <v>138</v>
      </c>
      <c r="F390" s="13">
        <v>60</v>
      </c>
      <c r="G390" s="13">
        <v>60</v>
      </c>
      <c r="H390" s="23" t="e">
        <f>VLOOKUP(B390,Sheet4!$A$139:$A$200,1,0)</f>
        <v>#N/A</v>
      </c>
      <c r="I390" s="23" t="e">
        <v>#N/A</v>
      </c>
      <c r="J390" s="13">
        <v>641</v>
      </c>
    </row>
    <row r="391" spans="1:10" s="14" customFormat="1" ht="15.75" x14ac:dyDescent="0.25">
      <c r="A391" s="12" t="s">
        <v>396</v>
      </c>
      <c r="B391" s="12" t="s">
        <v>447</v>
      </c>
      <c r="C391" s="5" t="s">
        <v>297</v>
      </c>
      <c r="D391" s="13">
        <v>1</v>
      </c>
      <c r="E391" s="5" t="s">
        <v>138</v>
      </c>
      <c r="F391" s="13">
        <v>35</v>
      </c>
      <c r="G391" s="13">
        <v>32</v>
      </c>
      <c r="H391" s="23" t="e">
        <f>VLOOKUP(B391,Sheet4!$A$139:$A$200,1,0)</f>
        <v>#N/A</v>
      </c>
      <c r="I391" s="23" t="e">
        <v>#N/A</v>
      </c>
      <c r="J391" s="13">
        <v>643</v>
      </c>
    </row>
    <row r="392" spans="1:10" s="14" customFormat="1" ht="15.75" x14ac:dyDescent="0.25">
      <c r="A392" s="12" t="s">
        <v>396</v>
      </c>
      <c r="B392" s="12" t="s">
        <v>420</v>
      </c>
      <c r="C392" s="5" t="s">
        <v>297</v>
      </c>
      <c r="D392" s="13">
        <v>1</v>
      </c>
      <c r="E392" s="5" t="s">
        <v>138</v>
      </c>
      <c r="F392" s="13">
        <v>40</v>
      </c>
      <c r="G392" s="13">
        <v>40</v>
      </c>
      <c r="H392" s="23" t="e">
        <f>VLOOKUP(B392,Sheet4!$A$139:$A$200,1,0)</f>
        <v>#N/A</v>
      </c>
      <c r="I392" s="23" t="e">
        <v>#N/A</v>
      </c>
      <c r="J392" s="13">
        <v>644</v>
      </c>
    </row>
    <row r="393" spans="1:10" s="14" customFormat="1" ht="15.75" x14ac:dyDescent="0.25">
      <c r="A393" s="12" t="s">
        <v>399</v>
      </c>
      <c r="B393" s="12" t="s">
        <v>411</v>
      </c>
      <c r="C393" s="5" t="s">
        <v>297</v>
      </c>
      <c r="D393" s="13">
        <v>1</v>
      </c>
      <c r="E393" s="5" t="s">
        <v>138</v>
      </c>
      <c r="F393" s="13">
        <v>35</v>
      </c>
      <c r="G393" s="13">
        <v>32</v>
      </c>
      <c r="H393" s="23" t="e">
        <f>VLOOKUP(B393,Sheet4!$A$139:$A$200,1,0)</f>
        <v>#N/A</v>
      </c>
      <c r="I393" s="23" t="e">
        <v>#N/A</v>
      </c>
      <c r="J393" s="13">
        <v>645</v>
      </c>
    </row>
    <row r="394" spans="1:10" s="14" customFormat="1" ht="15.75" x14ac:dyDescent="0.25">
      <c r="A394" s="12" t="s">
        <v>401</v>
      </c>
      <c r="B394" s="12" t="s">
        <v>402</v>
      </c>
      <c r="C394" s="5" t="s">
        <v>297</v>
      </c>
      <c r="D394" s="13">
        <v>1</v>
      </c>
      <c r="E394" s="5" t="s">
        <v>138</v>
      </c>
      <c r="F394" s="13">
        <v>35</v>
      </c>
      <c r="G394" s="13">
        <v>32</v>
      </c>
      <c r="H394" s="23" t="e">
        <f>VLOOKUP(B394,Sheet4!$A$139:$A$200,1,0)</f>
        <v>#N/A</v>
      </c>
      <c r="I394" s="23" t="e">
        <v>#N/A</v>
      </c>
      <c r="J394" s="13">
        <v>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1.3.2 &amp; 1.3.3 (2)</vt:lpstr>
      <vt:lpstr>DVV Claim 17-july 2019</vt:lpstr>
      <vt:lpstr>Sheet5</vt:lpstr>
      <vt:lpstr>Sheet4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VS450</dc:creator>
  <cp:lastModifiedBy>VS450</cp:lastModifiedBy>
  <dcterms:created xsi:type="dcterms:W3CDTF">2019-04-17T11:08:51Z</dcterms:created>
  <dcterms:modified xsi:type="dcterms:W3CDTF">2019-07-17T08:41:45Z</dcterms:modified>
</cp:coreProperties>
</file>